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490" windowHeight="7470" tabRatio="946" activeTab="20"/>
  </bookViews>
  <sheets>
    <sheet name="Vispārīgās prasības" sheetId="1" r:id="rId1"/>
    <sheet name="1.daļa" sheetId="2" r:id="rId2"/>
    <sheet name="2.daļa" sheetId="3" r:id="rId3"/>
    <sheet name="3.daļa" sheetId="4" r:id="rId4"/>
    <sheet name="4.daļa" sheetId="5" r:id="rId5"/>
    <sheet name="5.daļa" sheetId="6" r:id="rId6"/>
    <sheet name="6.daļa" sheetId="7" r:id="rId7"/>
    <sheet name="7.daļa" sheetId="8" r:id="rId8"/>
    <sheet name="8.daļa" sheetId="9" r:id="rId9"/>
    <sheet name="9.daļa" sheetId="10" r:id="rId10"/>
    <sheet name="10.daļa" sheetId="11" r:id="rId11"/>
    <sheet name="11.daļa" sheetId="12" r:id="rId12"/>
    <sheet name="12.daļa" sheetId="13" r:id="rId13"/>
    <sheet name="13.daļa" sheetId="14" r:id="rId14"/>
    <sheet name="14.daļa" sheetId="15" r:id="rId15"/>
    <sheet name="15.daļa" sheetId="16" r:id="rId16"/>
    <sheet name="16.daļa" sheetId="17" r:id="rId17"/>
    <sheet name="17.daļa" sheetId="18" r:id="rId18"/>
    <sheet name="18.daļa" sheetId="19" r:id="rId19"/>
    <sheet name="19.daļa" sheetId="20" r:id="rId20"/>
    <sheet name="20.daļa" sheetId="21" r:id="rId21"/>
  </sheets>
  <definedNames>
    <definedName name="_xlnm.Print_Titles" localSheetId="11">'11.daļa'!$6:$7</definedName>
    <definedName name="_xlnm.Print_Titles" localSheetId="12">'12.daļa'!$6:$7</definedName>
    <definedName name="_xlnm.Print_Titles" localSheetId="17">'17.daļa'!$6:$7</definedName>
    <definedName name="_xlnm.Print_Titles" localSheetId="18">'18.daļa'!$6:$7</definedName>
    <definedName name="_xlnm.Print_Titles" localSheetId="19">'19.daļa'!$6:$7</definedName>
    <definedName name="_xlnm.Print_Titles" localSheetId="20">'20.daļa'!$6:$7</definedName>
    <definedName name="_xlnm.Print_Titles" localSheetId="3">'3.daļa'!$6:$7</definedName>
    <definedName name="_xlnm.Print_Titles" localSheetId="5">'5.daļa'!$6:$7</definedName>
    <definedName name="_xlnm.Print_Titles" localSheetId="9">'9.daļa'!$6:$7</definedName>
  </definedNames>
  <calcPr fullCalcOnLoad="1"/>
</workbook>
</file>

<file path=xl/sharedStrings.xml><?xml version="1.0" encoding="utf-8"?>
<sst xmlns="http://schemas.openxmlformats.org/spreadsheetml/2006/main" count="1418" uniqueCount="568">
  <si>
    <t>Produkta nosaukums</t>
  </si>
  <si>
    <t>Apjoma mērvienība</t>
  </si>
  <si>
    <t>Piedāvātā produkta izcelsmes valsts un ražotājs</t>
  </si>
  <si>
    <t>Piedāvātā produkta ražotāja dotais nosaukums</t>
  </si>
  <si>
    <t>Piedāvātā produkta apraksts</t>
  </si>
  <si>
    <t>10 = 5x9</t>
  </si>
  <si>
    <t>Summa kopā, bez PVN (EUR)</t>
  </si>
  <si>
    <t>vieta</t>
  </si>
  <si>
    <t>datums</t>
  </si>
  <si>
    <t>amats</t>
  </si>
  <si>
    <t>paraksts</t>
  </si>
  <si>
    <t>Nr.
p.k.</t>
  </si>
  <si>
    <t>Specifikācija
(produkta apraksts)</t>
  </si>
  <si>
    <t>Kopējais plānotais apjoms 
12 mēnešiem</t>
  </si>
  <si>
    <t>Piedāvātā produkta cena par vienu apjoma mērvienību, bez PVN (EUR)</t>
  </si>
  <si>
    <t xml:space="preserve">Piedāvātā produkta cenas kopsumma par plānoto apjomu 12 mēnešiem, bez PVN (EUR) </t>
  </si>
  <si>
    <t>amatpersonas vārds, uzvārds</t>
  </si>
  <si>
    <t>kg</t>
  </si>
  <si>
    <t>Cūku mēles</t>
  </si>
  <si>
    <t>Bez kaula, fasējumā.</t>
  </si>
  <si>
    <t>Bez kaula, bez speķa, fasējumā.</t>
  </si>
  <si>
    <t>Tīģergarneles</t>
  </si>
  <si>
    <t>Garneles</t>
  </si>
  <si>
    <t>Lasis</t>
  </si>
  <si>
    <t>Forele</t>
  </si>
  <si>
    <t>Kabači, cukini</t>
  </si>
  <si>
    <t>Baklažāni</t>
  </si>
  <si>
    <t>gab.</t>
  </si>
  <si>
    <t>Gurķi</t>
  </si>
  <si>
    <t>Dilles</t>
  </si>
  <si>
    <t>Pētersīļi</t>
  </si>
  <si>
    <t>Lociņi</t>
  </si>
  <si>
    <t>Galviņkāposti</t>
  </si>
  <si>
    <t>Galviņkāposti sarkanie</t>
  </si>
  <si>
    <t>Burkāni</t>
  </si>
  <si>
    <t>Bietes</t>
  </si>
  <si>
    <t>Tīri, nebojāti, nesavītuši, Ø 7-12 cm.</t>
  </si>
  <si>
    <t>Melnie rutki</t>
  </si>
  <si>
    <t>Sīpoli</t>
  </si>
  <si>
    <t>Sīpoli sarkanie</t>
  </si>
  <si>
    <t>Ķiploki</t>
  </si>
  <si>
    <t>Puravi</t>
  </si>
  <si>
    <t>Seleriju saknes</t>
  </si>
  <si>
    <t>Seleriju kāti</t>
  </si>
  <si>
    <t>Svaigi, nepārauguši, līdz 30 cm.</t>
  </si>
  <si>
    <t>Redīsi sarkanie</t>
  </si>
  <si>
    <t>Lapu salāti</t>
  </si>
  <si>
    <t>Kartupeļi</t>
  </si>
  <si>
    <t>Redīsi baltie</t>
  </si>
  <si>
    <t>Svaigi, garumā ne mazāk kā 20 cm, nesavītuši.</t>
  </si>
  <si>
    <t>Šampinjoni</t>
  </si>
  <si>
    <t>Spināti</t>
  </si>
  <si>
    <t>Svaigi, nesavītuši, nebojāti, iepakojumā.</t>
  </si>
  <si>
    <t>Āboli</t>
  </si>
  <si>
    <t>Fetaki siers</t>
  </si>
  <si>
    <r>
      <t>0,500 kg</t>
    </r>
    <r>
      <rPr>
        <sz val="11"/>
        <color indexed="8"/>
        <rFont val="Calibri"/>
        <family val="2"/>
      </rPr>
      <t xml:space="preserve"> </t>
    </r>
    <r>
      <rPr>
        <sz val="12"/>
        <color indexed="8"/>
        <rFont val="Times New Roman"/>
        <family val="1"/>
      </rPr>
      <t>fasējumā.</t>
    </r>
  </si>
  <si>
    <t>Mednieku siers</t>
  </si>
  <si>
    <t>Kūpināts, 45%, fasēts līdz 0,400 kg.</t>
  </si>
  <si>
    <t>Siers Mozzarella</t>
  </si>
  <si>
    <t>Sālsūdenī, bumbiņās, 45%, fasēts līdz 0,200 kg.</t>
  </si>
  <si>
    <t>Siers Mascarpone</t>
  </si>
  <si>
    <t>Fasēts 0,200-1 kg.</t>
  </si>
  <si>
    <t>Cietais siers</t>
  </si>
  <si>
    <t>Fasēts līdz 300 g, tauku saturs no 38%-40%.</t>
  </si>
  <si>
    <t>Kausētais siers</t>
  </si>
  <si>
    <t>Svaigais siers (krēmsiers)</t>
  </si>
  <si>
    <t>Kāposti skābēti</t>
  </si>
  <si>
    <t>Bietes konservētas</t>
  </si>
  <si>
    <t>Rīvētas,  0,5 l stikla burkās.</t>
  </si>
  <si>
    <t>Skābenes konservētas</t>
  </si>
  <si>
    <t>0,5 l stikla burkās.</t>
  </si>
  <si>
    <t>Gurķi konservēti</t>
  </si>
  <si>
    <t>Marinēti, 3 l stikla burkās.</t>
  </si>
  <si>
    <t>Zaļie zirnīši konservēti</t>
  </si>
  <si>
    <t>Kukurūza konservēta</t>
  </si>
  <si>
    <t>0,3 l skārda kārbās.</t>
  </si>
  <si>
    <t>Tomātu pasta</t>
  </si>
  <si>
    <t>Olīvas melnās, bez pildījuma un bez kauliņiem</t>
  </si>
  <si>
    <t>0,4 l skārda bundžās.</t>
  </si>
  <si>
    <t>Olīvas zaļās, bez pildījuma un bez kauliņiem</t>
  </si>
  <si>
    <t>Pupiņas konservētas  gaišās</t>
  </si>
  <si>
    <t>0,4 l skārda kārbās.</t>
  </si>
  <si>
    <t>Pupiņas konservētas  tumšās</t>
  </si>
  <si>
    <t>Kokosriekstu piens</t>
  </si>
  <si>
    <t>0,4 kg skārda kārbās.</t>
  </si>
  <si>
    <t>Pesto mērce</t>
  </si>
  <si>
    <t>Kabači konservēti</t>
  </si>
  <si>
    <t>Stikla burkās 3 l.</t>
  </si>
  <si>
    <t>Tomāti savā sulā, mizoti</t>
  </si>
  <si>
    <t>Skārda bundžās 0,8 kg.</t>
  </si>
  <si>
    <t>Sēnes marinētas</t>
  </si>
  <si>
    <t>Paprika marinēta</t>
  </si>
  <si>
    <t>Sarkana, etiķa eļļas marinādē, 0,8 l stikla burkās.</t>
  </si>
  <si>
    <t>Zaļie zirnīši</t>
  </si>
  <si>
    <t>0,5-2,5 kg fasējumā, saldēti, brīvi birstoši, nav atkārtoti sasaldēti.</t>
  </si>
  <si>
    <t>Brokoļi</t>
  </si>
  <si>
    <t>0,5-2,5 kg fasējumā, saldēti, 40-60 mm diametrā, nesalipuši, veselas galviņas, nav atkārtoti sasaldēti.</t>
  </si>
  <si>
    <t>Dārzeņu asorti</t>
  </si>
  <si>
    <t>0,5-2,5 kg fasējumā, saldēti, maisījumā – burkāni, ziedkāposti, brokolis, nesalipuši, birstoši.</t>
  </si>
  <si>
    <t>Spināti sasmalcināti</t>
  </si>
  <si>
    <t>0,5-2,5 kg fasējumā, saldēti, 30 g porcijā, veseli spināti.</t>
  </si>
  <si>
    <t>0,5 kg fasējumā, saldētas.</t>
  </si>
  <si>
    <t>Pākstis  pupiņu</t>
  </si>
  <si>
    <t>Ziedkāposti</t>
  </si>
  <si>
    <t>Zemenes</t>
  </si>
  <si>
    <t>Avenes</t>
  </si>
  <si>
    <t>Ķirši</t>
  </si>
  <si>
    <t>Brūklenes</t>
  </si>
  <si>
    <t>Dzērvenes meža</t>
  </si>
  <si>
    <t>Upenes</t>
  </si>
  <si>
    <t>Rabarberi</t>
  </si>
  <si>
    <t>Smiltsērkšķi</t>
  </si>
  <si>
    <t>0,4 kg fasējumā, saldēti, veseli, viegli birstoši.</t>
  </si>
  <si>
    <t>Timiāns</t>
  </si>
  <si>
    <t>Rozmarīns</t>
  </si>
  <si>
    <t>Baziliks</t>
  </si>
  <si>
    <t>Pupiņas</t>
  </si>
  <si>
    <t>Zirņi pelēkie</t>
  </si>
  <si>
    <t>Lēcas</t>
  </si>
  <si>
    <t>Mellenes</t>
  </si>
  <si>
    <t>Fizālis</t>
  </si>
  <si>
    <t>Avokādo</t>
  </si>
  <si>
    <t>Nektarīni</t>
  </si>
  <si>
    <t>Bumbieri</t>
  </si>
  <si>
    <t>Apelsīni</t>
  </si>
  <si>
    <t>Mandarīni</t>
  </si>
  <si>
    <t>Laims</t>
  </si>
  <si>
    <t>Citroni</t>
  </si>
  <si>
    <t>Kivi</t>
  </si>
  <si>
    <t>Melone</t>
  </si>
  <si>
    <t>Banāni</t>
  </si>
  <si>
    <t>Ābolu sula</t>
  </si>
  <si>
    <t>Plūmju sula</t>
  </si>
  <si>
    <t>100%, safasēta 1 l tetrapakās, atbilst MK noteikumu Nr.172  prasībām.</t>
  </si>
  <si>
    <t>Multiaugļu sula</t>
  </si>
  <si>
    <t>Apelsīnu sula</t>
  </si>
  <si>
    <t>Ananāsu sula</t>
  </si>
  <si>
    <t>Tomātu sula</t>
  </si>
  <si>
    <t>Žāvētas aprikozes</t>
  </si>
  <si>
    <t>Žāvētas plūmes</t>
  </si>
  <si>
    <t>Rozīnes gaišās</t>
  </si>
  <si>
    <t>Žāvētas dzērvenes</t>
  </si>
  <si>
    <t xml:space="preserve">Aveņu ievārījums </t>
  </si>
  <si>
    <t xml:space="preserve">Brūkleņu ievārījums </t>
  </si>
  <si>
    <t xml:space="preserve">Zemeņu ievārījums </t>
  </si>
  <si>
    <t xml:space="preserve">Dzērveņu sīrups </t>
  </si>
  <si>
    <t xml:space="preserve">Aveņu sīrups </t>
  </si>
  <si>
    <t xml:space="preserve">Upeņu sīrups </t>
  </si>
  <si>
    <t>Eļļa saulespuķu</t>
  </si>
  <si>
    <t>Eļļa rapšu</t>
  </si>
  <si>
    <t>Eļļa olīvu</t>
  </si>
  <si>
    <t>Margarīns</t>
  </si>
  <si>
    <t>Kafijas krējums</t>
  </si>
  <si>
    <t>Piens</t>
  </si>
  <si>
    <t>Salds krējums</t>
  </si>
  <si>
    <t>Skābs krējums</t>
  </si>
  <si>
    <t>Kefīrs</t>
  </si>
  <si>
    <t>Biezpiens</t>
  </si>
  <si>
    <t>Sviests</t>
  </si>
  <si>
    <t>Jogurts bez piedevām</t>
  </si>
  <si>
    <t>Kondensētais piens</t>
  </si>
  <si>
    <t>Saldējums</t>
  </si>
  <si>
    <t>Griķi</t>
  </si>
  <si>
    <t>Manna</t>
  </si>
  <si>
    <t>Auzu pārslas</t>
  </si>
  <si>
    <t>Rīsu pārslas</t>
  </si>
  <si>
    <t>Miežu putraimi</t>
  </si>
  <si>
    <t>Milti kviešu</t>
  </si>
  <si>
    <t>Rupjie rudzu milti</t>
  </si>
  <si>
    <t>Prosa</t>
  </si>
  <si>
    <t>Kuskuss</t>
  </si>
  <si>
    <t>Rīvmaize</t>
  </si>
  <si>
    <t>Vistas olas</t>
  </si>
  <si>
    <t>Paipalu olas</t>
  </si>
  <si>
    <t>Cukurs</t>
  </si>
  <si>
    <t>Pūdercukurs</t>
  </si>
  <si>
    <t>Tēja</t>
  </si>
  <si>
    <t>Kafija pupiņu espreso</t>
  </si>
  <si>
    <t>Kafija pupiņu malta</t>
  </si>
  <si>
    <t>Šķīstošā kafija</t>
  </si>
  <si>
    <t>Muskatrieksts</t>
  </si>
  <si>
    <t>Kurkums</t>
  </si>
  <si>
    <t>Karijs</t>
  </si>
  <si>
    <t>Galda etiķis</t>
  </si>
  <si>
    <t>Kardamons</t>
  </si>
  <si>
    <t>Kanēlis</t>
  </si>
  <si>
    <t>Cepamais pulveris</t>
  </si>
  <si>
    <t>Smaržīgie pipari</t>
  </si>
  <si>
    <t>Želatīns</t>
  </si>
  <si>
    <t>Ingvers</t>
  </si>
  <si>
    <t>Citronpipari</t>
  </si>
  <si>
    <t>Raudene (oregano)</t>
  </si>
  <si>
    <t>Melnie pipari</t>
  </si>
  <si>
    <t>Baltie pipari</t>
  </si>
  <si>
    <t>Lauru lapas</t>
  </si>
  <si>
    <t>Garšvielu maisījums gaļai</t>
  </si>
  <si>
    <t>Garšvielu maisījums zupai</t>
  </si>
  <si>
    <t>Krustnagliņas</t>
  </si>
  <si>
    <t>Citronskābe</t>
  </si>
  <si>
    <t>Sāls</t>
  </si>
  <si>
    <t>Sinepes</t>
  </si>
  <si>
    <t>Mārrutki</t>
  </si>
  <si>
    <t>Dzeramā soda</t>
  </si>
  <si>
    <t>Kartupeļu ciete</t>
  </si>
  <si>
    <t>Minerālūdens</t>
  </si>
  <si>
    <t>Margarīns rauga un smilšu mīklai</t>
  </si>
  <si>
    <t>Tumšās šokolādes čipsi</t>
  </si>
  <si>
    <t>Virs 60% kakao saturs, paredzēti dekoru veidošanai.</t>
  </si>
  <si>
    <t>Baltās šokolādes čipsi</t>
  </si>
  <si>
    <t>Paredzēti dekoru veidošanai.</t>
  </si>
  <si>
    <t>Piena šokolādes čipsi</t>
  </si>
  <si>
    <t>Cukura mastika</t>
  </si>
  <si>
    <t>Marcipāns</t>
  </si>
  <si>
    <t>Veidošanai, virsmu dekorēšanai, pieejams nelielos iepakojumos.</t>
  </si>
  <si>
    <t>Kakao pulveris tumšais</t>
  </si>
  <si>
    <t>Šokolādes graudiņi</t>
  </si>
  <si>
    <t>Glazūras pulveris</t>
  </si>
  <si>
    <t>Marmelāde gabaliņos asorti</t>
  </si>
  <si>
    <t>Karameļu pildījums</t>
  </si>
  <si>
    <t>Dažādu ziedu medus</t>
  </si>
  <si>
    <t>Eļļa aerosola spray</t>
  </si>
  <si>
    <t>600 g iepakojums.</t>
  </si>
  <si>
    <t>Raugs presētais</t>
  </si>
  <si>
    <t>Zemesrieksti</t>
  </si>
  <si>
    <t>Valrieksti</t>
  </si>
  <si>
    <t>Lazdu rieksti</t>
  </si>
  <si>
    <t>Mandeles</t>
  </si>
  <si>
    <t>Saulespuķu sēklas</t>
  </si>
  <si>
    <t>Sezama sēklas</t>
  </si>
  <si>
    <t>Magones</t>
  </si>
  <si>
    <t>Ķimenes</t>
  </si>
  <si>
    <t>Linsēklas</t>
  </si>
  <si>
    <t>Kokosriekstu skaidiņas</t>
  </si>
  <si>
    <t>Kokteiļķirši</t>
  </si>
  <si>
    <r>
      <t>17</t>
    </r>
    <r>
      <rPr>
        <sz val="8"/>
        <color indexed="8"/>
        <rFont val="Times New Roman"/>
        <family val="1"/>
      </rPr>
      <t> </t>
    </r>
  </si>
  <si>
    <t>Tehniskā specifikācija</t>
  </si>
  <si>
    <t>“Pārtikas produktu piegāde Jēkabpils Agrobiznesa koledžas Barkavas struktūrvienībai, t.sk. ESF projektu vajadzībām”</t>
  </si>
  <si>
    <t>iepirkumam</t>
  </si>
  <si>
    <t xml:space="preserve">Liellopu gaļa </t>
  </si>
  <si>
    <t xml:space="preserve">Cūkgaļas šķiņķis </t>
  </si>
  <si>
    <t>Cūkgaļa malšanai</t>
  </si>
  <si>
    <t>Cūkgaļas fileja</t>
  </si>
  <si>
    <t>Cūkgaļas muguras karbonāde bez kaula</t>
  </si>
  <si>
    <t xml:space="preserve">Cūkgaļas kakla karbonāde </t>
  </si>
  <si>
    <t xml:space="preserve">Cūkas liemenis </t>
  </si>
  <si>
    <t xml:space="preserve">Cūkas stilbs ar kaulu </t>
  </si>
  <si>
    <r>
      <t>Svaiga, malšanai, no dažādām liemeņa daļām: muguras gabali, ciskas gabali, sānu gabali, lāpstiņa, bez kauliem un cīpslām</t>
    </r>
    <r>
      <rPr>
        <sz val="12"/>
        <color indexed="8"/>
        <rFont val="Times New Roman"/>
        <family val="1"/>
      </rPr>
      <t>, fasēta.</t>
    </r>
  </si>
  <si>
    <r>
      <t>Svaiga gaļa, muskuļaudi, zemādas taukaudu biezums ne vairāk par 25 mm</t>
    </r>
    <r>
      <rPr>
        <sz val="12"/>
        <color indexed="8"/>
        <rFont val="Times New Roman"/>
        <family val="1"/>
      </rPr>
      <t>, fasēta.</t>
    </r>
  </si>
  <si>
    <r>
      <t>Svaiga, 70% liesa gaļa, 30% treknums</t>
    </r>
    <r>
      <rPr>
        <sz val="12"/>
        <color indexed="8"/>
        <rFont val="Times New Roman"/>
        <family val="1"/>
      </rPr>
      <t>, fasēta.</t>
    </r>
  </si>
  <si>
    <r>
      <t>Svaiga, bez treknuma, nedefrostēta, bez ādas, bez treknuma</t>
    </r>
    <r>
      <rPr>
        <sz val="12"/>
        <color indexed="8"/>
        <rFont val="Times New Roman"/>
        <family val="1"/>
      </rPr>
      <t>, fasēta.</t>
    </r>
  </si>
  <si>
    <r>
      <t>Svaiga, bez speķa, bez ādas</t>
    </r>
    <r>
      <rPr>
        <sz val="12"/>
        <color indexed="8"/>
        <rFont val="Times New Roman"/>
        <family val="1"/>
      </rPr>
      <t>, fasēta.</t>
    </r>
  </si>
  <si>
    <t>Svaigs, āda bez bojājumiem, gaiši sārts, atvēsināts. Plastmasas kastēs, polimēra iepakojumā, nefasēts, viena gabala svars 1-1,5 kg.</t>
  </si>
  <si>
    <t xml:space="preserve">Cūkas nieres </t>
  </si>
  <si>
    <t>Svaigas, atdzesētas, nedefrostētas, sveramas. Subproduktiem jābūt no veseliem dzīvniekiem, svaigiem, tīriem. Fasētas.</t>
  </si>
  <si>
    <t>Svaigas, fasētas.</t>
  </si>
  <si>
    <t>Svaigas vai saldētas, fasētas.</t>
  </si>
  <si>
    <t xml:space="preserve">Cūkgaļas ragū </t>
  </si>
  <si>
    <t>Svaigs, fasēts.</t>
  </si>
  <si>
    <t xml:space="preserve">Jēra gaļas šķiņķis  </t>
  </si>
  <si>
    <t>Svaigs, atvēsināts, bez ādas, atkaulots, sveramais.</t>
  </si>
  <si>
    <t xml:space="preserve">Jēra gaļas karbonāde bez kaula  </t>
  </si>
  <si>
    <t>Svaiga, atvēsināta, bez ādas, atkaulota, sveramā.</t>
  </si>
  <si>
    <t xml:space="preserve">Jēra liemenis  </t>
  </si>
  <si>
    <t>Svaigs, atvēsināts, sverams.</t>
  </si>
  <si>
    <t xml:space="preserve">Truša liemenis  </t>
  </si>
  <si>
    <t xml:space="preserve">Vistas šķiņķi  </t>
  </si>
  <si>
    <t>Mazie, bez mugurkaula un stilba daļas, svaigi, A kategorija.</t>
  </si>
  <si>
    <t xml:space="preserve">Vistu filejas  </t>
  </si>
  <si>
    <t xml:space="preserve">Vistu aknas  </t>
  </si>
  <si>
    <t xml:space="preserve">Vistu ceturtdaļas  </t>
  </si>
  <si>
    <t>A kategorija, nav atkārtoti sasaldētas.</t>
  </si>
  <si>
    <t xml:space="preserve">Cāļi  </t>
  </si>
  <si>
    <t>Veseli, ķidāti, iepakojumā gabalā, A kategorija.</t>
  </si>
  <si>
    <t xml:space="preserve">Tītara gaļa  </t>
  </si>
  <si>
    <t>Svaiga, atvēsināta, sverama.</t>
  </si>
  <si>
    <t xml:space="preserve">Pīles gaļa  </t>
  </si>
  <si>
    <t xml:space="preserve">Sardeles  </t>
  </si>
  <si>
    <t>Dabīgā apvalkā, cūkgaļa virs 62%, fasējumā.</t>
  </si>
  <si>
    <t xml:space="preserve">Vārīta desa  </t>
  </si>
  <si>
    <t xml:space="preserve">Cīsiņi  </t>
  </si>
  <si>
    <t xml:space="preserve">Salami, žāvēta desa  </t>
  </si>
  <si>
    <t>Dabīgā apvalkā, sastāvs – kūpināta cūkgaļa, liellopu gaļa.</t>
  </si>
  <si>
    <t xml:space="preserve">Kūpināta cūkgaļas krūtiņa  </t>
  </si>
  <si>
    <t xml:space="preserve">Kūpināts cūkgaļas šķiņķis  </t>
  </si>
  <si>
    <t>Produkts satur vismaz 60% zivju; nesatur pārtikas piedevas – garšas pastiprinātājus (E620 – E650) un krāsvielas; nesatur mehāniski atdalītu gaļu un izejvielas, kas ražotas no ģenētiski modificētiem organismiem; satur sāli mazāk par 1,5 g uz 100 g zivju produkta; sāls daudzums jānorāda uz iepakojuma.</t>
  </si>
  <si>
    <t>Svaigs, atdzesēts, bez galvas, ķidāts vai filejas.</t>
  </si>
  <si>
    <t>Svaiga, atdzesēta, bez galvas, ķidāta.</t>
  </si>
  <si>
    <t>Siļķu filejas</t>
  </si>
  <si>
    <t>Mazsālītas, tīrītas, marinādē, fasētas.</t>
  </si>
  <si>
    <t>Siļķes rolmopši</t>
  </si>
  <si>
    <t>Siļķu rolmopši bez ādas, marinādē, fasēti 3-6 kg.</t>
  </si>
  <si>
    <t>Saldētas zivis (heka liemenis vai ekvivalents)</t>
  </si>
  <si>
    <r>
      <t xml:space="preserve">Saldēts zivs liemenis, bez galvas, ķidāts, fasēts līdz 10 kg. </t>
    </r>
    <r>
      <rPr>
        <u val="single"/>
        <sz val="12"/>
        <color indexed="8"/>
        <rFont val="Times New Roman"/>
        <family val="1"/>
      </rPr>
      <t>Cena jānorāda par neto savaru (cena bez glazūras)</t>
    </r>
    <r>
      <rPr>
        <sz val="12"/>
        <color indexed="8"/>
        <rFont val="Times New Roman"/>
        <family val="1"/>
      </rPr>
      <t>!</t>
    </r>
  </si>
  <si>
    <t>Zivju filejas pirkstiņi</t>
  </si>
  <si>
    <t xml:space="preserve">Zivju filejas pirkstiņi rīvmaizē, nemalti, fasēti 0,2-5 kg. </t>
  </si>
  <si>
    <t>Krabju nūjiņas</t>
  </si>
  <si>
    <t xml:space="preserve">Saldētas, fasētas. </t>
  </si>
  <si>
    <r>
      <t>Saldētas, lobītas</t>
    </r>
    <r>
      <rPr>
        <sz val="12"/>
        <color indexed="8"/>
        <rFont val="Times New Roman"/>
        <family val="1"/>
      </rPr>
      <t>.</t>
    </r>
  </si>
  <si>
    <t>Svaigi, pārtikas, bez bojājumiem, tīri, bez kaitēkļiem, labi nobrieduši, nepārziedējuši, bez lapām.</t>
  </si>
  <si>
    <t>Svaigi, pārtikas, Ø 5-10 cm.</t>
  </si>
  <si>
    <t>Tomāti sarkani</t>
  </si>
  <si>
    <t>Svaigi, pārtikas, Ø 7-10 cm, stingri.</t>
  </si>
  <si>
    <t>Ķirštomāti sarkani</t>
  </si>
  <si>
    <t>Svaigi, iepakojumā.</t>
  </si>
  <si>
    <t>Svaigi, bez rūgtuma, bez bojājumiem, Ø 3-5 cm, garie, līdz 25 cm.</t>
  </si>
  <si>
    <t>Svaiga, bez bojājumiem, Ø 10-13 cm.</t>
  </si>
  <si>
    <t>Ķīnas kāposti (salāti)</t>
  </si>
  <si>
    <t>Svaigi, pārtikas, bez kaitēkļiem, nebojāti.</t>
  </si>
  <si>
    <t>Svaigas, nepāraugušas, bez bojājumiem.</t>
  </si>
  <si>
    <t>Svaigi, nepārauguši, bez bojājumiem.</t>
  </si>
  <si>
    <t>Svaigi, Ø 20-25 cm galviņas, nepāraugušas, stingras, lapiņas sakļautas, bez kaitēkļiem, neplaisājušas.</t>
  </si>
  <si>
    <t>Kālis</t>
  </si>
  <si>
    <t>Pārtikas, Ø 5-7 cm, nebojāti, tīri, labi apžāvēti.</t>
  </si>
  <si>
    <t>Šalotes sīpoli</t>
  </si>
  <si>
    <t>Pārtikas, tīri, nebojāti.</t>
  </si>
  <si>
    <t>Svaigi, pārtikas, Ø 5-7 cm, nebojāti, ar blīvām daiviņām.</t>
  </si>
  <si>
    <t>Svaigi, pārtikas, nebojāti, nepārauguši.</t>
  </si>
  <si>
    <t>Svaigas, nepāraugušas, Ø 8-12 cm.</t>
  </si>
  <si>
    <t>Lapu salātu maisījums</t>
  </si>
  <si>
    <t>Svaigi, nebojāti, stingrām lapām. Griezti vai podiņos.</t>
  </si>
  <si>
    <t>Pārtikas, Ø 6-10 cm, bez bojājumiem, bez kraupja, pelējuma un pūšanas pazīmēm. Nedrīkst būt vītuši un zaļi.</t>
  </si>
  <si>
    <t>Kartupeļi jaunie (maijs - jūnijs)</t>
  </si>
  <si>
    <t>Svaigi, nepārauguši, nebojāti, fasēti 250-500 g kārbās.</t>
  </si>
  <si>
    <t>Svaigi, nepārauguši, nebojāti, fasēti 100 g kārbās.</t>
  </si>
  <si>
    <t>Siers puscietais (Holandes, Krievijas, citi ekvivalenti)</t>
  </si>
  <si>
    <t>Siers puscietais, tauku saturs  ne mazāk kā 50%, uzglabāšanas termiņš ne mazāk kā 30 dienas, enerģētiskā vērtība 100 gr produkta 350-360 kkal. Fasēts iepakojumā līdz 5 kg. Nesatur sintētiskās krāsvielas.</t>
  </si>
  <si>
    <t>Līdz 200 g fasējums.</t>
  </si>
  <si>
    <t>Skābēti bez etiķa, no šā gada ražas, 1 kg fasējumā plastmasas spaiņos.</t>
  </si>
  <si>
    <t>Kāposti sautēti</t>
  </si>
  <si>
    <t>Tomātu mērce</t>
  </si>
  <si>
    <t>Gatavota no augstvērtīgām izejvielām. Fasēta 10 kg spaiņos.</t>
  </si>
  <si>
    <t>Gatavota no augstvērtīgām izejvielām. Fasēta 0,5 kg burkās.</t>
  </si>
  <si>
    <t>litri</t>
  </si>
  <si>
    <t>Gatavota no augstvērtīgām izejvielām, ar marķējumu – “bez konservantiem”, nesatur kartupeļu cieti. Fasēta 0,400 kg skārda bundžās.</t>
  </si>
  <si>
    <t>Kaperi konservēti</t>
  </si>
  <si>
    <t xml:space="preserve">Ananāsi konservēti </t>
  </si>
  <si>
    <t>3100 ml fasējumā.</t>
  </si>
  <si>
    <t>Šampinjoni griezti</t>
  </si>
  <si>
    <t>0,5-2,5 kg fasējumā, saldēti.</t>
  </si>
  <si>
    <t>0,5 kg fasējumā, saldētas, veselas, viegli birstošas.</t>
  </si>
  <si>
    <t>0,5 kg fasējumā, saldēti, veseli, viegli birstoši.</t>
  </si>
  <si>
    <t>Kāpostu tīteņi</t>
  </si>
  <si>
    <t>Saldēti, fasējumā.</t>
  </si>
  <si>
    <t>Frikadeles</t>
  </si>
  <si>
    <t>Saldētas, fasējumā.</t>
  </si>
  <si>
    <t>Pelmeņi</t>
  </si>
  <si>
    <t xml:space="preserve">Pelmeņi saldēti ar vistas gaļu, sastāvs - gaļa ne mazāk kā 70%, bez sojas piedevām. Nesatur pārtikas piedevas - garšas pastiprinātājus (E620-E650) un sintētiskās krāsvielas. Pārējās sastāvdaļas pēc ražotāja tehnoloģijas. Atbilst MK noteikumiem Nr.172. Fasējums 0,2-3 kg. </t>
  </si>
  <si>
    <t xml:space="preserve">Pelmeņi saldēti ar cūkas gaļu, sastāvs - gaļa ne mazāk kā 70%, bez sojas piedevām. Nesatur pārtikas piedevas - garšas pastiprinātājus (E620-E650) un sintētiskās krāsvielas. Pārējās sastāvdaļas pēc ražotāja tehnoloģijas. Atbilst MK noteikumiem Nr.172. Fasējums 0,2-3 kg. </t>
  </si>
  <si>
    <t>Gaišās, fasētas.</t>
  </si>
  <si>
    <t>Raibās, fasētas.</t>
  </si>
  <si>
    <t>Sausi, fasēti.</t>
  </si>
  <si>
    <t>Zirņi šķeltie dzeltenie/zaļie</t>
  </si>
  <si>
    <t>Svaigi, nebojāti, gatavi tūlītējai lietošanai.</t>
  </si>
  <si>
    <t>Svaigs, nebojāts, gatavs tūlītējai lietošanai.</t>
  </si>
  <si>
    <t>10-12 cm, nebojāti, gatavi tūlītējai lietošanai, I šķiras.</t>
  </si>
  <si>
    <t>Svaigi, nebojāti, gatavi tūlītējai lietošanai, 0,100 g iepakojumā.</t>
  </si>
  <si>
    <t>5-7 cm, svaigi, nebojāti, gatavi tūlītējai lietošanai.</t>
  </si>
  <si>
    <t>Ananāsi</t>
  </si>
  <si>
    <t>Svaiga, nebojāta, gatava tūlītējai lietošanai.</t>
  </si>
  <si>
    <t xml:space="preserve">Vīnogu - ābolu sula </t>
  </si>
  <si>
    <t xml:space="preserve">Sarkano vīnogu sula </t>
  </si>
  <si>
    <t>Fasējumā, bez kauliņa.</t>
  </si>
  <si>
    <t>Fasējumā, bez kauliņa, tumšās.</t>
  </si>
  <si>
    <t>Rozīnes tumšās</t>
  </si>
  <si>
    <t>Fasējumā, bez kauliņiem.</t>
  </si>
  <si>
    <t>Fasējumā, satur ne mazāk kā 40% augļu vai ogu, nesatur krāsvielas.</t>
  </si>
  <si>
    <t xml:space="preserve">Dzērveņu ievārījums </t>
  </si>
  <si>
    <t>Fasējumā,  atbilst MK noteikumu Nr.172  prasībām, nesatur E102, E104, E110, E120, E122, E124, E129, E131, E132, E133, E142, E151, E155.</t>
  </si>
  <si>
    <t xml:space="preserve">Cidoniju sīrups </t>
  </si>
  <si>
    <t xml:space="preserve">Ķiršu sīrups </t>
  </si>
  <si>
    <t>Ražošanā neizmanto un tie nesatur sintētiskās krāsvielas un ģenētiski modificētus organismus.</t>
  </si>
  <si>
    <t>Pārtikas, rafinēta, cepšanai, salātiem, nesatur ģenētiski modificētas izejvielas, fasējumā.</t>
  </si>
  <si>
    <r>
      <t>Eļļa cepšanai fritīrā (</t>
    </r>
    <r>
      <rPr>
        <i/>
        <sz val="12"/>
        <color indexed="8"/>
        <rFont val="Times New Roman"/>
        <family val="1"/>
      </rPr>
      <t>fritt oil</t>
    </r>
    <r>
      <rPr>
        <sz val="12"/>
        <color indexed="8"/>
        <rFont val="Times New Roman"/>
        <family val="1"/>
      </rPr>
      <t>)</t>
    </r>
  </si>
  <si>
    <t xml:space="preserve">Pārtikas, nesatur ģenētiski modificētas izejvielas un palmu taukus, fasējumā. </t>
  </si>
  <si>
    <t>Pārtikas, cepšanai, salātiem, nesatur ģenētiski modificētas izejvielas, fasējumā.</t>
  </si>
  <si>
    <t xml:space="preserve">Pārtikas, nesatur daļēji hidrogenētus augu taukus, fasējumā. </t>
  </si>
  <si>
    <t>Termiski apstrādāts, fasējumā.</t>
  </si>
  <si>
    <t xml:space="preserve">2,5% tauku saturs, fasējumā. </t>
  </si>
  <si>
    <t xml:space="preserve">3,2% tauku saturs, UHT, fasējumā. </t>
  </si>
  <si>
    <r>
      <t xml:space="preserve">25% tauku saturs, </t>
    </r>
    <r>
      <rPr>
        <sz val="12"/>
        <color indexed="8"/>
        <rFont val="Times New Roman"/>
        <family val="1"/>
      </rPr>
      <t>fasējumā.</t>
    </r>
  </si>
  <si>
    <t>2,5% tauku saturs, fasējumā.</t>
  </si>
  <si>
    <t>0,5% tauku saturs, fasējumā.</t>
  </si>
  <si>
    <t>9% tauku saturs, fasējumā.</t>
  </si>
  <si>
    <t>Jogurts ar augļu gabaliņiem</t>
  </si>
  <si>
    <t>Pasterizēts, ar cukuru, fasējumā.</t>
  </si>
  <si>
    <t>Plombīrs krējuma, iepakojumā.</t>
  </si>
  <si>
    <t>Augstākā labuma, fasēta.</t>
  </si>
  <si>
    <t>Augstākā labuma, fasētas.</t>
  </si>
  <si>
    <t>Grūbas, pērļu</t>
  </si>
  <si>
    <t xml:space="preserve">Augstākā labuma, fasēti. </t>
  </si>
  <si>
    <t>Rīsi (risoto)</t>
  </si>
  <si>
    <t>Tvaicēti, fasēti.</t>
  </si>
  <si>
    <t>Rīsi melnie</t>
  </si>
  <si>
    <t>Makaroni radziņi</t>
  </si>
  <si>
    <t xml:space="preserve">Izgatavoti no 100% cieto kviešu mannas, fasēti. </t>
  </si>
  <si>
    <t>Makaroni nūdeles</t>
  </si>
  <si>
    <t>Izgatavoti no 100% cieto kviešu mannas, fasēti.</t>
  </si>
  <si>
    <t>Makaroni spageti</t>
  </si>
  <si>
    <t>Makaroni rīsiņi</t>
  </si>
  <si>
    <t>Makaroni gliemežvāciņi</t>
  </si>
  <si>
    <t>Augstākā labuma, fasēti.</t>
  </si>
  <si>
    <t>Fasēta.</t>
  </si>
  <si>
    <t>Fasēts.</t>
  </si>
  <si>
    <t>Bulgurs</t>
  </si>
  <si>
    <t>Augstākā labuma vai 1.šķira, fasēta.</t>
  </si>
  <si>
    <t>Sagriezta, polietilēna iepakojumā, no 100% augstākā labuma miltiem, bez konservantiem.</t>
  </si>
  <si>
    <t>Rudzu maize</t>
  </si>
  <si>
    <t>Kviešu maize, t.sk. pilngraudu</t>
  </si>
  <si>
    <r>
      <rPr>
        <sz val="11"/>
        <color indexed="8"/>
        <rFont val="Times New Roman"/>
        <family val="1"/>
      </rPr>
      <t>Saldskābmaize</t>
    </r>
    <r>
      <rPr>
        <sz val="12"/>
        <color indexed="8"/>
        <rFont val="Times New Roman"/>
        <family val="1"/>
      </rPr>
      <t xml:space="preserve"> </t>
    </r>
  </si>
  <si>
    <t>Kviešu, sagriezta, polietilēna iepakojumā.</t>
  </si>
  <si>
    <t>Pīrādziņi saldie un sāļie</t>
  </si>
  <si>
    <t>Sāļie pīrādziņi (speķa u.c. dažādi pīrādziņi, pildīti ar žāvētu gaļu (vienības svars 0,03-0,05kg), saldie pīrādziņi.</t>
  </si>
  <si>
    <t>Kūkas un plātsmaizes</t>
  </si>
  <si>
    <t xml:space="preserve">Biskvīta mīkla, ar dažādiem pildījumiem (krēms, biezpiena masa, u.c.), tajā skaitā groziņi ar augļiem. Svars 80-100 g. </t>
  </si>
  <si>
    <t>Tortes</t>
  </si>
  <si>
    <t>Biskvīta u.c. mīklas tortes ar dažādu pildījumu un garnējumu.</t>
  </si>
  <si>
    <t>A kategorija, L, kastītē.</t>
  </si>
  <si>
    <t>Iepakotas kārbiņās.</t>
  </si>
  <si>
    <t xml:space="preserve">Baltais, fasēts. </t>
  </si>
  <si>
    <t xml:space="preserve">Brūnais, fasēts. </t>
  </si>
  <si>
    <t>Ievārījuma cukurs</t>
  </si>
  <si>
    <t>Melnā, ar un bez piedevām, fasēta.</t>
  </si>
  <si>
    <t>Zaļā, ar un bez piedevām, fasēta.</t>
  </si>
  <si>
    <t>Vidēja grauzdējuma, 100% arabikas pupiņu izlase, fasējumā.</t>
  </si>
  <si>
    <t xml:space="preserve">Augstas kvalitātes, 100% arabikas pupiņu izlase, grauzdējums vidējs, fasējumā.  </t>
  </si>
  <si>
    <t xml:space="preserve">Smalka, stipra, ar gaišām granulām, fasējumā. </t>
  </si>
  <si>
    <t>Kapučīno</t>
  </si>
  <si>
    <t xml:space="preserve">Dažāda veida, fasējumā. </t>
  </si>
  <si>
    <t>Kakao</t>
  </si>
  <si>
    <t xml:space="preserve">Augsta kvalitātes, pulveris, fasējumā. </t>
  </si>
  <si>
    <t xml:space="preserve">Minerālūdens karbonizēts. PET pudelēs 0,5 l fasējumā. </t>
  </si>
  <si>
    <t xml:space="preserve">Minerālūdens nekarbonizēts. PET pudelēs 0,5 l fasējumā. </t>
  </si>
  <si>
    <t xml:space="preserve">Minerālūdens karbonizēts. PET pudelēs 1,5 l fasējumā. </t>
  </si>
  <si>
    <t xml:space="preserve">Dzeramais ūdens negāzēts. PET pudelēs 1,5 l fasējumā. </t>
  </si>
  <si>
    <t xml:space="preserve">Malts, fasēts. </t>
  </si>
  <si>
    <t xml:space="preserve">Pārtikas, fasētas. </t>
  </si>
  <si>
    <t>Pārtikas, fasētas.</t>
  </si>
  <si>
    <t>Bez sāls, fasēts.</t>
  </si>
  <si>
    <t>Malti, fasēti.</t>
  </si>
  <si>
    <t>Graudi, fasēti.</t>
  </si>
  <si>
    <t>Etiķa esence</t>
  </si>
  <si>
    <t>70%, pudelē.</t>
  </si>
  <si>
    <t>9%, pudelē.</t>
  </si>
  <si>
    <t>Rupjā, galda, fasēta.</t>
  </si>
  <si>
    <t>Smalkā, fasēta.</t>
  </si>
  <si>
    <t>Vanilīna cukurs</t>
  </si>
  <si>
    <t>Kaltētas dilles</t>
  </si>
  <si>
    <t>Fasētas.</t>
  </si>
  <si>
    <t>Kaltēti pētersīļi</t>
  </si>
  <si>
    <t>Fasēti.</t>
  </si>
  <si>
    <t>Konservēti, fasēti.</t>
  </si>
  <si>
    <t>Majonēze</t>
  </si>
  <si>
    <t>40%, provansas, fasēta.</t>
  </si>
  <si>
    <t>Salātu, fasēta.</t>
  </si>
  <si>
    <t>Sojas mērce</t>
  </si>
  <si>
    <t>Fasēta stikla pudelē.</t>
  </si>
  <si>
    <t>Vistas sausais buljons</t>
  </si>
  <si>
    <t>Labas kvalitātes, fasēts.</t>
  </si>
  <si>
    <t>Labas kvalitātes, fasētas.</t>
  </si>
  <si>
    <t>Salātu mērces, dažādas</t>
  </si>
  <si>
    <t>Nesatur ģenētiski modificētus organismus, palmu taukus un hidrogenizētas taukskābes, nesatur ķīmiskas krāsvielas, fasēts.</t>
  </si>
  <si>
    <t xml:space="preserve">Dekoru gatavošanai, fasēta. </t>
  </si>
  <si>
    <t>Alkalizēts, ar samazinātu tauku saturu 10-12%, fasēts.</t>
  </si>
  <si>
    <t>Termoizturīgi, fasēti.</t>
  </si>
  <si>
    <t>Ar dabiskām krāsvielām, fasēta.</t>
  </si>
  <si>
    <t>Termoizturīgs, fasēts.</t>
  </si>
  <si>
    <t>Veseli, mizoti, fasēti.</t>
  </si>
  <si>
    <t>Lobīti, bez čaumalas, pusītes, tīri, fasēti.</t>
  </si>
  <si>
    <t>Veseli, lobīti, fasēti.</t>
  </si>
  <si>
    <t>Veselas, lobītas, fasētas.</t>
  </si>
  <si>
    <t>Lobītas, fasētas.</t>
  </si>
  <si>
    <t>Tīras, fasētas.</t>
  </si>
  <si>
    <t>Rupjas, fasētas.</t>
  </si>
  <si>
    <t>Sīrups Grenadine Monin vai ekvivalents</t>
  </si>
  <si>
    <t>Sīrups īru kafijas</t>
  </si>
  <si>
    <t>Sīrups ķiršu</t>
  </si>
  <si>
    <t>Sīrups mojito piparmētru</t>
  </si>
  <si>
    <t>Sīrups šokolādes</t>
  </si>
  <si>
    <r>
      <t>Sīrups zilais curacaro (</t>
    </r>
    <r>
      <rPr>
        <i/>
        <sz val="12"/>
        <color indexed="8"/>
        <rFont val="Times New Roman"/>
        <family val="1"/>
      </rPr>
      <t>Blue Curacao</t>
    </r>
    <r>
      <rPr>
        <sz val="12"/>
        <color indexed="8"/>
        <rFont val="Times New Roman"/>
        <family val="1"/>
      </rPr>
      <t>)</t>
    </r>
  </si>
  <si>
    <t>Sīrups kokosriekstu</t>
  </si>
  <si>
    <t>Sīrups karameļu</t>
  </si>
  <si>
    <t>Karameļu deserta mērce</t>
  </si>
  <si>
    <t>Šokolādes deserta mērce</t>
  </si>
  <si>
    <t>Zemeņu deserta mērce</t>
  </si>
  <si>
    <t>Zaļi, ar kātiņiem, 250 ml stikla burkā.</t>
  </si>
  <si>
    <t>Sarkani, ar kātiņiem, 250 ml stikla burkā.</t>
  </si>
  <si>
    <t>Dzeltenie, ar kātiņiem, 250 ml stikla burkā.</t>
  </si>
  <si>
    <t xml:space="preserve">Kokteiļsīpoliņi </t>
  </si>
  <si>
    <t>Kokteiļa sīpoliņi, konservēti, stikla burciņa, tilp.0,3 l.</t>
  </si>
  <si>
    <t>Bezalkoholiskie atspirdzinošie dzērieni-atjaucēji</t>
  </si>
  <si>
    <t>Kokosriekstu piens, krēmveida, balts ar raksturīgu garšu un smaržu, metāla kārba, tilp. 0,2 l.</t>
  </si>
  <si>
    <t>Brūnais cukurs</t>
  </si>
  <si>
    <t>1. Iepirkuma daļa – dzīvnieku valsts produkti, gaļa un gaļas produkti, desu un gaļas izstrādājumi</t>
  </si>
  <si>
    <t>2. Iepirkuma daļa – zivis un zivju izstrādājumi, jūras produkti</t>
  </si>
  <si>
    <t>3. Iepirkuma daļa – dārzeņi un sēnes</t>
  </si>
  <si>
    <t>4. Iepirkuma daļa – siers</t>
  </si>
  <si>
    <t>5. Iepirkuma daļa – ilglaicīgai uzglabāšanai apstrādāti un konservēti dārzeņi</t>
  </si>
  <si>
    <t>6. Iepirkuma daļa – saldēta produkcija</t>
  </si>
  <si>
    <t>7. Iepirkuma daļa – pārstrādāti graudaugi/pākšaugi, kaltēti</t>
  </si>
  <si>
    <t>8. Iepirkuma daļa – svaigi augļi</t>
  </si>
  <si>
    <t>10. Iepirkuma daļa – dzīvnieku vai augu eļļas un tauki</t>
  </si>
  <si>
    <t>11. Iepirkuma daļa – piens un piena produkti</t>
  </si>
  <si>
    <t>12. Iepirkuma daļa – graudu maluma produkti</t>
  </si>
  <si>
    <t xml:space="preserve">13. Iepirkuma daļa – maize un konditorejas izstrādājumi </t>
  </si>
  <si>
    <t>14. Iepirkuma daļa – olas</t>
  </si>
  <si>
    <t>15. Iepirkuma daļa – cukurs</t>
  </si>
  <si>
    <t>16. Iepirkuma daļa – kafija, tēja, dzērieni</t>
  </si>
  <si>
    <t>17. Iepirkuma daļa – garšvielas un piedevas ēdieniem</t>
  </si>
  <si>
    <t>18. Iepirkuma daļa – izejvielas konditorejas izstrādājumu gatavošanai</t>
  </si>
  <si>
    <t>19. Iepirkuma daļa – rieksti un sēklas</t>
  </si>
  <si>
    <t>20. Iepirkuma daļa – izejvielas bāram, komponenti kokteiļiem</t>
  </si>
  <si>
    <t>2.pielikums</t>
  </si>
  <si>
    <t>9. Iepirkuma daļa – augļu un dārzeņu pārstrādes produkti (sulas, žāvēti augļi, ievārījumi, sīrupi)</t>
  </si>
  <si>
    <r>
      <t>Gaļas izstrādājumi satur vismaz 70% gaļas; nesatur pārtikas piedevas – garšas pastiprinātājus (E620 – E650) un krāsvielas; nesatur mehāniski atdalītu gaļu un izejvielas, kas ražotas no ģenētiski modificētiem organismiem;</t>
    </r>
    <r>
      <rPr>
        <sz val="12"/>
        <color indexed="10"/>
        <rFont val="Times New Roman"/>
        <family val="1"/>
      </rPr>
      <t xml:space="preserve"> </t>
    </r>
    <r>
      <rPr>
        <sz val="12"/>
        <rFont val="Times New Roman"/>
        <family val="1"/>
      </rPr>
      <t>nesatur sojas pupas un to produktus</t>
    </r>
    <r>
      <rPr>
        <sz val="12"/>
        <color indexed="8"/>
        <rFont val="Times New Roman"/>
        <family val="1"/>
      </rPr>
      <t>; satur sāli mazāk par 1,25 g uz 100 g gaļas produkta; sāls daudzumam jābūt norādītam specifikācijā.</t>
    </r>
  </si>
  <si>
    <t xml:space="preserve">Žāvēti cūku vaigi  </t>
  </si>
  <si>
    <t xml:space="preserve">Pusžāvētas sardeles  </t>
  </si>
  <si>
    <t xml:space="preserve">Žāvēti vistu šķiņķi  </t>
  </si>
  <si>
    <t xml:space="preserve">Kūpināts speķis  </t>
  </si>
  <si>
    <t xml:space="preserve">Vistas rulete  </t>
  </si>
  <si>
    <t xml:space="preserve">Kupāti  </t>
  </si>
  <si>
    <r>
      <rPr>
        <b/>
        <sz val="12"/>
        <color indexed="8"/>
        <rFont val="Times New Roman"/>
        <family val="1"/>
      </rPr>
      <t>Atbilst BL vai NPKS prasībām</t>
    </r>
    <r>
      <rPr>
        <sz val="12"/>
        <color indexed="8"/>
        <rFont val="Times New Roman"/>
        <family val="1"/>
      </rPr>
      <t>. Sagriezta, polietilēna iepakojumā, bez konservantiem.</t>
    </r>
  </si>
  <si>
    <t>Atdalītas no žultspūšļa, ārējiem asinsvadiem un limfmezgliem, nav atkārtoti sasaldētas un dabisko krāsu zaudējušas.</t>
  </si>
  <si>
    <r>
      <rPr>
        <b/>
        <sz val="12"/>
        <color indexed="8"/>
        <rFont val="Times New Roman"/>
        <family val="1"/>
      </rPr>
      <t>Atbilst NPKS prasībām</t>
    </r>
    <r>
      <rPr>
        <sz val="12"/>
        <color indexed="8"/>
        <rFont val="Times New Roman"/>
        <family val="1"/>
      </rPr>
      <t>. Dabīgā apvalkā, cūkgaļa virs 62%, liellopu gaļa virs 8%, fasējumā.</t>
    </r>
  </si>
  <si>
    <t>Konservēti, fasēti 0,25 l burciņās.</t>
  </si>
  <si>
    <r>
      <rPr>
        <b/>
        <sz val="12"/>
        <color indexed="8"/>
        <rFont val="Times New Roman"/>
        <family val="1"/>
      </rPr>
      <t>Atbilst BL vai NPKS prasībām</t>
    </r>
    <r>
      <rPr>
        <sz val="12"/>
        <color indexed="8"/>
        <rFont val="Times New Roman"/>
        <family val="1"/>
      </rPr>
      <t>. Skābēti bez etiķa, no šā gada ražas, 10 kg fasējumā plastmasas spaiņos.</t>
    </r>
  </si>
  <si>
    <t>35% tauku saturs, svara, fasējumā</t>
  </si>
  <si>
    <t>Profesionālais, kokteiļu gatavošanai, 0,750 l stikla pudelē.</t>
  </si>
  <si>
    <t>Profesionālais, kokteiļu gatavošanai, 1  l stikla pudelē.</t>
  </si>
  <si>
    <t>Profesionāla, desertu pārliešanai, 1 l pudelē.</t>
  </si>
  <si>
    <t>Ginger ale, Schweppes vai ekvivalents, plastmasas pudele, tilp. 2 l.</t>
  </si>
  <si>
    <t xml:space="preserve">Lemon bitter, Schweppes vai ekvivalents, plastmasas pudele, tilp. 2 l. </t>
  </si>
  <si>
    <t>Russchian, Schweppes vai ekvivalents, plastmasas pudele, tilp. 2 l.</t>
  </si>
  <si>
    <t>Tonic Water, Schweppes vai ekvivalents, plastmasas pudele, tilp. 2 l.</t>
  </si>
  <si>
    <t>Brūnais cukurs, niedru, kristalizēts, fasēts, 0,5 kg iepakojumā.</t>
  </si>
  <si>
    <t xml:space="preserve">                                                                               </t>
  </si>
  <si>
    <t xml:space="preserve">                                                                                                                                                                                                                                                                                                                                                                                                                                                                                                                                                                                                                                                                                                                                                                                                                                                                                                                                                                                                                                                                                                                                                                                                            </t>
  </si>
  <si>
    <t>Paprika sarkana, dzeltena</t>
  </si>
  <si>
    <t>Sausas, fasētas.</t>
  </si>
  <si>
    <t>Persiki</t>
  </si>
  <si>
    <t>Hurma</t>
  </si>
  <si>
    <t>Saldie un sāļie kliņģeri</t>
  </si>
  <si>
    <t>Svaigi žāvēti, fasējumā.</t>
  </si>
  <si>
    <t>Dabīgā apvalkā, gaļa virs 62%, fasējumā.</t>
  </si>
  <si>
    <t>Svaigi žāvēti, ar kaulu, fasējumā.</t>
  </si>
  <si>
    <t>Svaigi kūpināts, fasējumā.</t>
  </si>
  <si>
    <t>Dūmota, fasējumā.</t>
  </si>
  <si>
    <t>Dabīgā apvalkā, cūkgaļas, fasējumā.</t>
  </si>
  <si>
    <r>
      <rPr>
        <b/>
        <sz val="12"/>
        <color indexed="8"/>
        <rFont val="Times New Roman"/>
        <family val="1"/>
      </rPr>
      <t>Atbilst NPKS prasībām</t>
    </r>
    <r>
      <rPr>
        <sz val="12"/>
        <color indexed="8"/>
        <rFont val="Times New Roman"/>
        <family val="1"/>
      </rPr>
      <t>. Svaiga, bez speķa, kvalitatīva, fasēta.</t>
    </r>
  </si>
  <si>
    <t xml:space="preserve">Cūku un liellopu aknas </t>
  </si>
  <si>
    <r>
      <rPr>
        <b/>
        <sz val="12"/>
        <color indexed="8"/>
        <rFont val="Times New Roman"/>
        <family val="1"/>
      </rPr>
      <t>Atbilst NPKS prasībām</t>
    </r>
    <r>
      <rPr>
        <sz val="12"/>
        <color indexed="8"/>
        <rFont val="Times New Roman"/>
        <family val="1"/>
      </rPr>
      <t>.</t>
    </r>
    <r>
      <rPr>
        <b/>
        <sz val="12"/>
        <color indexed="8"/>
        <rFont val="Times New Roman"/>
        <family val="1"/>
      </rPr>
      <t xml:space="preserve"> </t>
    </r>
    <r>
      <rPr>
        <sz val="12"/>
        <color indexed="8"/>
        <rFont val="Times New Roman"/>
        <family val="1"/>
      </rPr>
      <t>Kautķermeņa svars 70-80 kg. Tauku daudzums uz 100 g nedrīkst pārsniegt 27,8%. Cūkgaļai jābūt svaigai, atdzesētai, labi atasiņotai, pareizi apstrādātai, ar veselības marķējumu.</t>
    </r>
  </si>
  <si>
    <r>
      <rPr>
        <b/>
        <sz val="12"/>
        <color indexed="8"/>
        <rFont val="Times New Roman"/>
        <family val="1"/>
      </rPr>
      <t>Atbilst NPKS prasībām</t>
    </r>
    <r>
      <rPr>
        <sz val="12"/>
        <color indexed="8"/>
        <rFont val="Times New Roman"/>
        <family val="1"/>
      </rPr>
      <t>. Svaigas, fasēta 100% gaļa, A kategorija.</t>
    </r>
  </si>
  <si>
    <r>
      <rPr>
        <b/>
        <sz val="12"/>
        <color indexed="8"/>
        <rFont val="Times New Roman"/>
        <family val="1"/>
      </rPr>
      <t>Atbilst LPIA vai BL prasībām</t>
    </r>
    <r>
      <rPr>
        <sz val="12"/>
        <color indexed="8"/>
        <rFont val="Times New Roman"/>
        <family val="1"/>
      </rPr>
      <t>. Svaigi, pārtikas, Ø 3-5 cm, garums 15-20 cm, bez bojājumiem, mazgāti.</t>
    </r>
  </si>
  <si>
    <r>
      <rPr>
        <b/>
        <sz val="12"/>
        <color indexed="8"/>
        <rFont val="Times New Roman"/>
        <family val="1"/>
      </rPr>
      <t>Atbilst LPIA vai BL prasībām</t>
    </r>
    <r>
      <rPr>
        <sz val="12"/>
        <color indexed="8"/>
        <rFont val="Times New Roman"/>
        <family val="1"/>
      </rPr>
      <t>. Galda, svaigas, pārtikas, Ø 10-15 cm, kaitēkļu un slimību nebojātas, neplaisājušas, sulīgas, pārgriežot vienmērīgs krāsojums, zemes piemaisījums ne vairāk kā 1%.</t>
    </r>
  </si>
  <si>
    <r>
      <rPr>
        <b/>
        <sz val="12"/>
        <color indexed="8"/>
        <rFont val="Times New Roman"/>
        <family val="1"/>
      </rPr>
      <t>Atbilst LPIA vai BL prasībām</t>
    </r>
    <r>
      <rPr>
        <sz val="12"/>
        <color indexed="8"/>
        <rFont val="Times New Roman"/>
        <family val="1"/>
      </rPr>
      <t>. Pārtikas, Ø 6-10 cm, bez bojājumiem, bez kraupja, pelējuma un pūšanas pazīmēm. Nedrīkst būt vītuši un zaļi.</t>
    </r>
  </si>
  <si>
    <r>
      <rPr>
        <b/>
        <sz val="12"/>
        <color indexed="8"/>
        <rFont val="Times New Roman"/>
        <family val="1"/>
      </rPr>
      <t>Atbilst LPIA vai BL prasībām</t>
    </r>
    <r>
      <rPr>
        <sz val="12"/>
        <color indexed="8"/>
        <rFont val="Times New Roman"/>
        <family val="1"/>
      </rPr>
      <t>. Pārtikas, Ø 5-7 cm, nebojāti, tīri, labi apžāvēti.</t>
    </r>
  </si>
  <si>
    <r>
      <rPr>
        <b/>
        <sz val="12"/>
        <color indexed="8"/>
        <rFont val="Times New Roman"/>
        <family val="1"/>
      </rPr>
      <t>Atbilst NPKS prasībām</t>
    </r>
    <r>
      <rPr>
        <sz val="12"/>
        <color indexed="8"/>
        <rFont val="Times New Roman"/>
        <family val="1"/>
      </rPr>
      <t>. Bez piedevām, 60% tauku saturs, ar samazinātu sāls saturu,  400 g fasējums.</t>
    </r>
  </si>
  <si>
    <t>0,75 l stikla burkās.</t>
  </si>
  <si>
    <t>Šampinjoni, fasēti stikla burkās 1,5 kg.</t>
  </si>
  <si>
    <t>Bazilika, 0,5 kg fasējumā.</t>
  </si>
  <si>
    <r>
      <rPr>
        <b/>
        <sz val="12"/>
        <color indexed="8"/>
        <rFont val="Times New Roman"/>
        <family val="1"/>
      </rPr>
      <t>Atbilst NPKS prasībām</t>
    </r>
    <r>
      <rPr>
        <sz val="12"/>
        <color indexed="8"/>
        <rFont val="Times New Roman"/>
        <family val="1"/>
      </rPr>
      <t>. Saldkrējuma, 82% tauku saturs, fasējumā.</t>
    </r>
  </si>
  <si>
    <r>
      <rPr>
        <b/>
        <sz val="12"/>
        <color indexed="8"/>
        <rFont val="Times New Roman"/>
        <family val="1"/>
      </rPr>
      <t>Atbilst BL vai NPKS prasībām</t>
    </r>
    <r>
      <rPr>
        <sz val="12"/>
        <color indexed="8"/>
        <rFont val="Times New Roman"/>
        <family val="1"/>
      </rPr>
      <t>. 3,5% tauku saturs, fasējumā, nesatur MK noteikumos Nr.172 iekļautās pārtikas piedevas – krāsvielas, saldinātājus, konservantus, garšas pastiprinātājus.</t>
    </r>
  </si>
  <si>
    <r>
      <rPr>
        <b/>
        <sz val="12"/>
        <color indexed="8"/>
        <rFont val="Times New Roman"/>
        <family val="1"/>
      </rPr>
      <t>Atbilst BL vai NPKS prasībām</t>
    </r>
    <r>
      <rPr>
        <sz val="12"/>
        <color indexed="8"/>
        <rFont val="Times New Roman"/>
        <family val="1"/>
      </rPr>
      <t>. 3,2% tauku saturs, fasējumā, nesatur MK noteikumos Nr.172 iekļautās pārtikas piedevas – krāsvielas, saldinātājus, konservantus, garšas pastiprinātājus.</t>
    </r>
  </si>
  <si>
    <r>
      <rPr>
        <b/>
        <sz val="12"/>
        <color indexed="8"/>
        <rFont val="Times New Roman"/>
        <family val="1"/>
      </rPr>
      <t>Atbilst BL vai NPKS prasībām</t>
    </r>
    <r>
      <rPr>
        <sz val="12"/>
        <color indexed="8"/>
        <rFont val="Times New Roman"/>
        <family val="1"/>
      </rPr>
      <t>. Pārtikas, fasēti.</t>
    </r>
  </si>
  <si>
    <r>
      <rPr>
        <b/>
        <sz val="12"/>
        <color indexed="8"/>
        <rFont val="Times New Roman"/>
        <family val="1"/>
      </rPr>
      <t>Atbilst BL vai NPKS prasībām</t>
    </r>
    <r>
      <rPr>
        <sz val="12"/>
        <color indexed="8"/>
        <rFont val="Times New Roman"/>
        <family val="1"/>
      </rPr>
      <t>. Augstākā labuma, fasētas.</t>
    </r>
  </si>
  <si>
    <t>Izstrādājumi atbilst  izvirzītajām kvalitātes prasībām, saldie kliņģeri ar vai bez glazūras, sveramie, fasēti.</t>
  </si>
  <si>
    <r>
      <t xml:space="preserve">Vispārējās prasības visām iepirkuma daļām:
1. </t>
    </r>
    <r>
      <rPr>
        <sz val="11"/>
        <rFont val="Times New Roman"/>
        <family val="1"/>
      </rPr>
      <t xml:space="preserve">Piegādes laiks un vieta – pēc pasūtītāja pieprasījuma (telefoniski, pa faksu vai e-pastu) darba dienās no plkst.7.00 – 15.00, pasūtītāja adresē: </t>
    </r>
    <r>
      <rPr>
        <sz val="11"/>
        <color indexed="8"/>
        <rFont val="Times New Roman"/>
        <family val="1"/>
      </rPr>
      <t xml:space="preserve">Jēkabpils Agrobiznesa koledžas Barkavas struktūrvienība Dzirnavu ielā 1, Barkavā, Madonas novadā.
2. Piegāde veicama pa daļām atbilstoši pasūtītāja pieprasījumam. Pasūtītājs, veicot pasūtījumu, informēs par nepieciešamajām pārtikas produktu grupām un daudzumu.
3. Pārtikas produktu piegāde jāveic atbilstoši normatīvo aktu prasībām aprīkotos transportlīdzekļos.
4. Pavadzīmē jābūt norādītam pārtikas produktu uzglabāšanas režīmam un realizācijas termiņiem.
5. Pārtikas produktu derīguma termiņam uz piegādes brīdi jābūt ne mazākam par 75% no ražotāja noteiktā kopējā derīguma termiņa.
6. Ātri bojājošiem pārtikas produktiem derīguma termiņam uz piegādes brīdi jābūt ne mazākam par trīs dienām.
7. Nav atļauta atkārtoti saldētas produkcijas piegāde.
8. Pārtikas produktiem jāatbilst Eiropas Savienības un Latvijas Republikas normatīvo aktu prasībām, kas regulē pārtikas ražošanu un apriti.
9. Pārtikas produkti nesatur ģenētiski modificētus organismus, nesastāv no tiem un nav no tiem ražoti.
10. Pārtikas produkti nesatur pārtikas piedevas – krāsvielas, garšas pastiprinātājus (E620–E650), konservantus un saldinātājus. Sāls daudzumam jābūt norādītam specifikācijā.
11. Visiem pārtikas produktiem jābūt safasētiem nebojātā iepakojumā atbilstoši drošības un higiēnas prasībām.
12. Visiem pārtikas produktiem jābūt marķētiem atbilstoši normatīvo aktu prasībām. Uz pārtikas produktu iepakojuma jābūt norādītam uzturvielu daudzumam produkta 100 gramos.
13. Ja fasējums nav norādīts, tad piegādātājs to var izvēlēties atbilstoši Pārtikas un veterinārā dienesta  prasībām.
14. Ja aprakstā pie augļiem, ogām vai dārzeņiem nav norādīta piegādes sezona vai mēneši, pretendentam jānodrošina produkta piegāde visu gadu saskaņā ar pasūtījumiem.
</t>
    </r>
  </si>
  <si>
    <t>(iepirkuma identifikācijas numurs JAK/2017/7ESF)</t>
  </si>
  <si>
    <t>(iepirkuma identifikācijas numurs JAK/2017/7ESF )</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</si>
</sst>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s>
  <fonts count="56">
    <font>
      <sz val="11"/>
      <color theme="1"/>
      <name val="Calibri"/>
      <family val="2"/>
    </font>
    <font>
      <sz val="11"/>
      <color indexed="8"/>
      <name val="Calibri"/>
      <family val="2"/>
    </font>
    <font>
      <sz val="12"/>
      <color indexed="8"/>
      <name val="Times New Roman"/>
      <family val="1"/>
    </font>
    <font>
      <i/>
      <sz val="12"/>
      <color indexed="8"/>
      <name val="Times New Roman"/>
      <family val="1"/>
    </font>
    <font>
      <b/>
      <sz val="12"/>
      <color indexed="8"/>
      <name val="Times New Roman"/>
      <family val="1"/>
    </font>
    <font>
      <sz val="11"/>
      <color indexed="8"/>
      <name val="Times New Roman"/>
      <family val="1"/>
    </font>
    <font>
      <sz val="8"/>
      <color indexed="8"/>
      <name val="Times New Roman"/>
      <family val="1"/>
    </font>
    <font>
      <sz val="12"/>
      <color indexed="10"/>
      <name val="Times New Roman"/>
      <family val="1"/>
    </font>
    <font>
      <sz val="12"/>
      <name val="Times New Roman"/>
      <family val="1"/>
    </font>
    <font>
      <u val="single"/>
      <sz val="12"/>
      <color indexed="8"/>
      <name val="Times New Roman"/>
      <family val="1"/>
    </font>
    <font>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i/>
      <sz val="2"/>
      <color indexed="8"/>
      <name val="Times New Roman"/>
      <family val="1"/>
    </font>
    <font>
      <sz val="2"/>
      <color indexed="8"/>
      <name val="Calibri"/>
      <family val="2"/>
    </font>
    <font>
      <sz val="12"/>
      <color indexed="8"/>
      <name val="Calibri"/>
      <family val="2"/>
    </font>
    <font>
      <b/>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2"/>
      <color theme="1"/>
      <name val="Times New Roman"/>
      <family val="1"/>
    </font>
    <font>
      <i/>
      <sz val="12"/>
      <color theme="1"/>
      <name val="Times New Roman"/>
      <family val="1"/>
    </font>
    <font>
      <i/>
      <sz val="2"/>
      <color theme="1"/>
      <name val="Times New Roman"/>
      <family val="1"/>
    </font>
    <font>
      <sz val="2"/>
      <color theme="1"/>
      <name val="Calibri"/>
      <family val="2"/>
    </font>
    <font>
      <sz val="12"/>
      <color theme="1"/>
      <name val="Calibri"/>
      <family val="2"/>
    </font>
    <font>
      <b/>
      <sz val="11"/>
      <color theme="1"/>
      <name val="Times New Roman"/>
      <family val="1"/>
    </font>
    <font>
      <b/>
      <sz val="12"/>
      <color theme="1"/>
      <name val="Times New Roman"/>
      <family val="1"/>
    </font>
    <font>
      <sz val="12"/>
      <color rgb="FFFF0000"/>
      <name val="Times New Roman"/>
      <family val="1"/>
    </font>
    <font>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000000"/>
      </left>
      <right style="medium">
        <color rgb="FF000000"/>
      </right>
      <top style="medium">
        <color rgb="FF000000"/>
      </top>
      <bottom/>
    </border>
    <border>
      <left/>
      <right style="medium">
        <color rgb="FF000000"/>
      </right>
      <top style="medium">
        <color rgb="FF000000"/>
      </top>
      <bottom/>
    </border>
    <border>
      <left style="medium">
        <color rgb="FF000000"/>
      </left>
      <right style="medium">
        <color rgb="FF000000"/>
      </right>
      <top/>
      <bottom style="medium">
        <color rgb="FF000000"/>
      </bottom>
    </border>
    <border>
      <left/>
      <right style="medium">
        <color rgb="FF000000"/>
      </right>
      <top/>
      <bottom style="medium">
        <color rgb="FF000000"/>
      </bottom>
    </border>
    <border>
      <left/>
      <right/>
      <top/>
      <bottom style="medium"/>
    </border>
    <border>
      <left style="medium"/>
      <right style="medium"/>
      <top/>
      <bottom style="medium"/>
    </border>
    <border>
      <left/>
      <right style="medium"/>
      <top/>
      <bottom style="medium"/>
    </border>
    <border>
      <left style="medium"/>
      <right style="medium"/>
      <top style="medium"/>
      <bottom/>
    </border>
    <border>
      <left style="medium"/>
      <right style="medium"/>
      <top style="medium"/>
      <bottom style="medium"/>
    </border>
    <border>
      <left/>
      <right style="medium"/>
      <top style="medium"/>
      <bottom style="medium"/>
    </border>
    <border>
      <left style="medium"/>
      <right style="medium"/>
      <top style="medium">
        <color rgb="FF000000"/>
      </top>
      <bottom style="medium"/>
    </border>
    <border>
      <left style="medium">
        <color rgb="FF000000"/>
      </left>
      <right/>
      <top/>
      <bottom style="medium">
        <color rgb="FF000000"/>
      </bottom>
    </border>
    <border>
      <left/>
      <right/>
      <top/>
      <bottom style="medium">
        <color rgb="FF000000"/>
      </bottom>
    </border>
    <border>
      <left/>
      <right/>
      <top style="medium"/>
      <botto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top style="medium">
        <color rgb="FF000000"/>
      </top>
      <bottom/>
    </border>
    <border>
      <left/>
      <right/>
      <top style="medium">
        <color rgb="FF000000"/>
      </top>
      <bottom/>
    </border>
    <border>
      <left style="medium">
        <color rgb="FF000000"/>
      </left>
      <right/>
      <top/>
      <bottom/>
    </border>
    <border>
      <left/>
      <right style="medium">
        <color rgb="FF000000"/>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08">
    <xf numFmtId="0" fontId="0" fillId="0" borderId="0" xfId="0" applyFont="1" applyAlignment="1">
      <alignment/>
    </xf>
    <xf numFmtId="0" fontId="47" fillId="0" borderId="10" xfId="0" applyFont="1" applyBorder="1" applyAlignment="1">
      <alignment horizontal="center" vertical="center" wrapText="1"/>
    </xf>
    <xf numFmtId="0" fontId="47" fillId="0" borderId="11" xfId="0" applyFont="1" applyBorder="1" applyAlignment="1">
      <alignment horizontal="center" vertical="center" wrapText="1"/>
    </xf>
    <xf numFmtId="0" fontId="48" fillId="0" borderId="12" xfId="0" applyFont="1" applyBorder="1" applyAlignment="1">
      <alignment horizontal="center" vertical="center" wrapText="1"/>
    </xf>
    <xf numFmtId="0" fontId="48" fillId="0" borderId="13" xfId="0" applyFont="1" applyBorder="1" applyAlignment="1">
      <alignment horizontal="center" vertical="center" wrapText="1"/>
    </xf>
    <xf numFmtId="0" fontId="47" fillId="0" borderId="13" xfId="0" applyFont="1" applyBorder="1" applyAlignment="1">
      <alignment vertical="center" wrapText="1"/>
    </xf>
    <xf numFmtId="0" fontId="47" fillId="0" borderId="0" xfId="0" applyFont="1" applyAlignment="1">
      <alignment vertical="center"/>
    </xf>
    <xf numFmtId="0" fontId="47" fillId="0" borderId="0" xfId="0" applyFont="1" applyBorder="1" applyAlignment="1">
      <alignment horizontal="center" vertical="center" wrapText="1"/>
    </xf>
    <xf numFmtId="0" fontId="47" fillId="0" borderId="14" xfId="0" applyFont="1" applyBorder="1" applyAlignment="1">
      <alignment horizontal="center" vertical="center" wrapText="1"/>
    </xf>
    <xf numFmtId="0" fontId="0" fillId="0" borderId="14" xfId="0" applyBorder="1" applyAlignment="1">
      <alignment/>
    </xf>
    <xf numFmtId="0" fontId="47" fillId="0" borderId="15" xfId="0" applyFont="1" applyBorder="1" applyAlignment="1">
      <alignment horizontal="center" vertical="center" wrapText="1"/>
    </xf>
    <xf numFmtId="0" fontId="47" fillId="0" borderId="16" xfId="0" applyFont="1" applyBorder="1" applyAlignment="1">
      <alignment vertical="center" wrapText="1"/>
    </xf>
    <xf numFmtId="0" fontId="47" fillId="0" borderId="16" xfId="0" applyFont="1" applyBorder="1" applyAlignment="1">
      <alignment horizontal="justify" vertical="center" wrapText="1"/>
    </xf>
    <xf numFmtId="0" fontId="47" fillId="0" borderId="16" xfId="0" applyFont="1" applyBorder="1" applyAlignment="1">
      <alignment horizontal="center" vertical="center" wrapText="1"/>
    </xf>
    <xf numFmtId="0" fontId="47" fillId="0" borderId="17" xfId="0" applyFont="1" applyBorder="1" applyAlignment="1">
      <alignment horizontal="center" vertical="center" wrapText="1"/>
    </xf>
    <xf numFmtId="43" fontId="47" fillId="0" borderId="13" xfId="42" applyNumberFormat="1" applyFont="1" applyBorder="1" applyAlignment="1">
      <alignment vertical="center" wrapText="1"/>
    </xf>
    <xf numFmtId="43" fontId="47" fillId="0" borderId="13" xfId="0" applyNumberFormat="1" applyFont="1" applyBorder="1" applyAlignment="1">
      <alignment vertical="center" wrapText="1"/>
    </xf>
    <xf numFmtId="0" fontId="47" fillId="0" borderId="17" xfId="0" applyFont="1" applyBorder="1" applyAlignment="1">
      <alignment horizontal="left" vertical="center" wrapText="1"/>
    </xf>
    <xf numFmtId="0" fontId="47" fillId="0" borderId="18" xfId="0" applyFont="1" applyBorder="1" applyAlignment="1">
      <alignment horizontal="left" vertical="center" wrapText="1"/>
    </xf>
    <xf numFmtId="0" fontId="47" fillId="0" borderId="15" xfId="0" applyFont="1" applyBorder="1" applyAlignment="1">
      <alignment horizontal="justify" vertical="center" wrapText="1"/>
    </xf>
    <xf numFmtId="0" fontId="47" fillId="0" borderId="18" xfId="0" applyFont="1" applyBorder="1" applyAlignment="1">
      <alignment horizontal="justify" vertical="center" wrapText="1"/>
    </xf>
    <xf numFmtId="0" fontId="47" fillId="0" borderId="16" xfId="0" applyFont="1" applyBorder="1" applyAlignment="1">
      <alignment horizontal="left" vertical="center" wrapText="1"/>
    </xf>
    <xf numFmtId="0" fontId="47" fillId="0" borderId="18" xfId="0" applyFont="1" applyBorder="1" applyAlignment="1">
      <alignment horizontal="center" vertical="center" wrapText="1"/>
    </xf>
    <xf numFmtId="0" fontId="47" fillId="0" borderId="19" xfId="0" applyFont="1" applyBorder="1" applyAlignment="1">
      <alignment horizontal="justify" vertical="center" wrapText="1"/>
    </xf>
    <xf numFmtId="0" fontId="47" fillId="0" borderId="20" xfId="0" applyFont="1" applyBorder="1" applyAlignment="1">
      <alignment horizontal="justify" vertical="center" wrapText="1"/>
    </xf>
    <xf numFmtId="0" fontId="47" fillId="0" borderId="20" xfId="0" applyFont="1" applyBorder="1" applyAlignment="1">
      <alignment horizontal="center" vertical="center" wrapText="1"/>
    </xf>
    <xf numFmtId="0" fontId="47" fillId="0" borderId="20" xfId="0" applyFont="1" applyBorder="1" applyAlignment="1">
      <alignment horizontal="left" vertical="center" wrapText="1"/>
    </xf>
    <xf numFmtId="0" fontId="47" fillId="0" borderId="19" xfId="0" applyFont="1" applyBorder="1" applyAlignment="1">
      <alignment vertical="center" wrapText="1"/>
    </xf>
    <xf numFmtId="0" fontId="47" fillId="0" borderId="19" xfId="0" applyFont="1" applyBorder="1" applyAlignment="1">
      <alignment horizontal="center" vertical="center" wrapText="1"/>
    </xf>
    <xf numFmtId="0" fontId="49" fillId="0" borderId="21"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13" xfId="0" applyFont="1" applyBorder="1" applyAlignment="1">
      <alignment horizontal="center" vertical="center" wrapText="1"/>
    </xf>
    <xf numFmtId="0" fontId="50" fillId="0" borderId="0" xfId="0" applyFont="1" applyAlignment="1">
      <alignment/>
    </xf>
    <xf numFmtId="0" fontId="47" fillId="0" borderId="0" xfId="0" applyFont="1" applyAlignment="1">
      <alignment/>
    </xf>
    <xf numFmtId="0" fontId="0" fillId="0" borderId="0" xfId="0" applyAlignment="1">
      <alignment vertical="center" wrapText="1"/>
    </xf>
    <xf numFmtId="0" fontId="51" fillId="0" borderId="14" xfId="0" applyFont="1" applyBorder="1" applyAlignment="1">
      <alignment horizontal="center" vertical="center" wrapText="1"/>
    </xf>
    <xf numFmtId="0" fontId="0" fillId="0" borderId="14" xfId="0" applyFont="1" applyBorder="1" applyAlignment="1">
      <alignment/>
    </xf>
    <xf numFmtId="0" fontId="0" fillId="0" borderId="0" xfId="0" applyFont="1" applyAlignment="1">
      <alignment/>
    </xf>
    <xf numFmtId="0" fontId="47" fillId="33" borderId="16" xfId="0" applyFont="1" applyFill="1" applyBorder="1" applyAlignment="1">
      <alignment horizontal="center" vertical="center" wrapText="1"/>
    </xf>
    <xf numFmtId="0" fontId="47" fillId="33" borderId="15" xfId="0" applyFont="1" applyFill="1" applyBorder="1" applyAlignment="1">
      <alignment horizontal="center" vertical="center" wrapText="1"/>
    </xf>
    <xf numFmtId="0" fontId="47" fillId="33" borderId="16" xfId="0" applyFont="1" applyFill="1" applyBorder="1" applyAlignment="1">
      <alignment vertical="center" wrapText="1"/>
    </xf>
    <xf numFmtId="0" fontId="47" fillId="33" borderId="16" xfId="0" applyFont="1" applyFill="1" applyBorder="1" applyAlignment="1">
      <alignment horizontal="justify" vertical="center" wrapText="1"/>
    </xf>
    <xf numFmtId="0" fontId="47" fillId="33" borderId="13" xfId="0" applyFont="1" applyFill="1" applyBorder="1" applyAlignment="1">
      <alignment vertical="center" wrapText="1"/>
    </xf>
    <xf numFmtId="43" fontId="47" fillId="33" borderId="13" xfId="42" applyNumberFormat="1" applyFont="1" applyFill="1" applyBorder="1" applyAlignment="1">
      <alignment vertical="center" wrapText="1"/>
    </xf>
    <xf numFmtId="0" fontId="0" fillId="0" borderId="0" xfId="0" applyAlignment="1">
      <alignment horizontal="center"/>
    </xf>
    <xf numFmtId="0" fontId="0" fillId="0" borderId="0" xfId="0" applyAlignment="1">
      <alignment horizontal="center"/>
    </xf>
    <xf numFmtId="0" fontId="52" fillId="0" borderId="0" xfId="0" applyFont="1" applyAlignment="1">
      <alignment horizontal="center" vertical="center"/>
    </xf>
    <xf numFmtId="0" fontId="0" fillId="0" borderId="0" xfId="0" applyAlignment="1">
      <alignment horizontal="center"/>
    </xf>
    <xf numFmtId="0" fontId="53" fillId="0" borderId="0" xfId="0" applyFont="1" applyAlignment="1">
      <alignment horizontal="center" vertical="center"/>
    </xf>
    <xf numFmtId="0" fontId="53" fillId="0" borderId="0" xfId="0" applyFont="1" applyAlignment="1">
      <alignment horizontal="center" vertical="center"/>
    </xf>
    <xf numFmtId="0" fontId="8" fillId="0" borderId="16" xfId="0" applyFont="1" applyBorder="1" applyAlignment="1">
      <alignment horizontal="center" vertical="center" wrapText="1"/>
    </xf>
    <xf numFmtId="0" fontId="47" fillId="0" borderId="15" xfId="0" applyFont="1" applyFill="1" applyBorder="1" applyAlignment="1">
      <alignment horizontal="center" vertical="center" wrapText="1"/>
    </xf>
    <xf numFmtId="0" fontId="47" fillId="0" borderId="16" xfId="0" applyFont="1" applyFill="1" applyBorder="1" applyAlignment="1">
      <alignment vertical="center" wrapText="1"/>
    </xf>
    <xf numFmtId="0" fontId="47" fillId="0" borderId="16" xfId="0" applyFont="1" applyFill="1" applyBorder="1" applyAlignment="1">
      <alignment horizontal="justify" vertical="center" wrapText="1"/>
    </xf>
    <xf numFmtId="0" fontId="47" fillId="0" borderId="16" xfId="0" applyFont="1" applyFill="1" applyBorder="1" applyAlignment="1">
      <alignment horizontal="center" vertical="center" wrapText="1"/>
    </xf>
    <xf numFmtId="0" fontId="47" fillId="0" borderId="13" xfId="0" applyFont="1" applyFill="1" applyBorder="1" applyAlignment="1">
      <alignment vertical="center" wrapText="1"/>
    </xf>
    <xf numFmtId="43" fontId="47" fillId="0" borderId="13" xfId="42" applyNumberFormat="1" applyFont="1" applyFill="1" applyBorder="1" applyAlignment="1">
      <alignment vertical="center" wrapText="1"/>
    </xf>
    <xf numFmtId="0" fontId="47" fillId="33" borderId="18" xfId="0" applyFont="1" applyFill="1" applyBorder="1" applyAlignment="1">
      <alignment horizontal="center" vertical="center" wrapText="1"/>
    </xf>
    <xf numFmtId="0" fontId="47" fillId="33" borderId="18" xfId="0" applyFont="1" applyFill="1" applyBorder="1" applyAlignment="1">
      <alignment horizontal="left" vertical="center" wrapText="1"/>
    </xf>
    <xf numFmtId="0" fontId="47" fillId="33" borderId="19" xfId="0" applyFont="1" applyFill="1" applyBorder="1" applyAlignment="1">
      <alignment horizontal="justify" vertical="center" wrapText="1"/>
    </xf>
    <xf numFmtId="0" fontId="0" fillId="33" borderId="0" xfId="0" applyFill="1" applyAlignment="1">
      <alignment/>
    </xf>
    <xf numFmtId="0" fontId="46" fillId="0" borderId="0" xfId="0" applyFont="1" applyAlignment="1">
      <alignment/>
    </xf>
    <xf numFmtId="0" fontId="54" fillId="0" borderId="13" xfId="0" applyFont="1" applyBorder="1" applyAlignment="1">
      <alignment vertical="center" wrapText="1"/>
    </xf>
    <xf numFmtId="43" fontId="54" fillId="0" borderId="13" xfId="42" applyNumberFormat="1" applyFont="1" applyBorder="1" applyAlignment="1">
      <alignment vertical="center" wrapText="1"/>
    </xf>
    <xf numFmtId="0" fontId="55" fillId="0" borderId="16" xfId="0" applyFont="1" applyBorder="1" applyAlignment="1">
      <alignment vertical="center" wrapText="1"/>
    </xf>
    <xf numFmtId="0" fontId="8" fillId="0" borderId="15" xfId="0" applyFont="1" applyBorder="1" applyAlignment="1">
      <alignment horizontal="center" vertical="center" wrapText="1"/>
    </xf>
    <xf numFmtId="0" fontId="8" fillId="0" borderId="16" xfId="0" applyFont="1" applyBorder="1" applyAlignment="1">
      <alignment vertical="center" wrapText="1"/>
    </xf>
    <xf numFmtId="0" fontId="8" fillId="0" borderId="16" xfId="0" applyFont="1" applyBorder="1" applyAlignment="1">
      <alignment horizontal="justify" vertical="center" wrapText="1"/>
    </xf>
    <xf numFmtId="0" fontId="8" fillId="0" borderId="16" xfId="0" applyFont="1" applyFill="1" applyBorder="1" applyAlignment="1">
      <alignment horizontal="center" vertical="center" wrapText="1"/>
    </xf>
    <xf numFmtId="0" fontId="8" fillId="33" borderId="16" xfId="0" applyFont="1" applyFill="1" applyBorder="1" applyAlignment="1">
      <alignment vertical="center" wrapText="1"/>
    </xf>
    <xf numFmtId="0" fontId="47" fillId="34" borderId="15" xfId="0" applyFont="1" applyFill="1" applyBorder="1" applyAlignment="1">
      <alignment horizontal="center" vertical="center" wrapText="1"/>
    </xf>
    <xf numFmtId="0" fontId="47" fillId="34" borderId="16" xfId="0" applyFont="1" applyFill="1" applyBorder="1" applyAlignment="1">
      <alignment vertical="center" wrapText="1"/>
    </xf>
    <xf numFmtId="0" fontId="2" fillId="34" borderId="16" xfId="0" applyFont="1" applyFill="1" applyBorder="1" applyAlignment="1">
      <alignment horizontal="justify" vertical="center" wrapText="1"/>
    </xf>
    <xf numFmtId="0" fontId="47" fillId="34" borderId="16" xfId="0" applyFont="1" applyFill="1" applyBorder="1" applyAlignment="1">
      <alignment horizontal="center" vertical="center" wrapText="1"/>
    </xf>
    <xf numFmtId="0" fontId="47" fillId="34" borderId="13" xfId="0" applyFont="1" applyFill="1" applyBorder="1" applyAlignment="1">
      <alignment vertical="center" wrapText="1"/>
    </xf>
    <xf numFmtId="43" fontId="47" fillId="34" borderId="13" xfId="42" applyNumberFormat="1" applyFont="1" applyFill="1" applyBorder="1" applyAlignment="1">
      <alignment vertical="center" wrapText="1"/>
    </xf>
    <xf numFmtId="0" fontId="47" fillId="34" borderId="16" xfId="0" applyFont="1" applyFill="1" applyBorder="1" applyAlignment="1">
      <alignment horizontal="justify" vertical="center" wrapText="1"/>
    </xf>
    <xf numFmtId="0" fontId="8" fillId="34" borderId="16" xfId="0" applyFont="1" applyFill="1" applyBorder="1" applyAlignment="1">
      <alignment horizontal="center" vertical="center" wrapText="1"/>
    </xf>
    <xf numFmtId="0" fontId="47" fillId="34" borderId="18" xfId="0" applyFont="1" applyFill="1" applyBorder="1" applyAlignment="1">
      <alignment horizontal="center" vertical="center" wrapText="1"/>
    </xf>
    <xf numFmtId="0" fontId="47" fillId="34" borderId="18" xfId="0" applyFont="1" applyFill="1" applyBorder="1" applyAlignment="1">
      <alignment horizontal="left" vertical="center" wrapText="1"/>
    </xf>
    <xf numFmtId="0" fontId="2" fillId="34" borderId="19" xfId="0" applyFont="1" applyFill="1" applyBorder="1" applyAlignment="1">
      <alignment horizontal="justify" vertical="center" wrapText="1"/>
    </xf>
    <xf numFmtId="0" fontId="47" fillId="34" borderId="16" xfId="0" applyFont="1" applyFill="1" applyBorder="1" applyAlignment="1">
      <alignment horizontal="left" vertical="center" wrapText="1"/>
    </xf>
    <xf numFmtId="0" fontId="55" fillId="0" borderId="0" xfId="0" applyFont="1" applyAlignment="1">
      <alignment horizontal="left" vertical="center" wrapText="1"/>
    </xf>
    <xf numFmtId="0" fontId="47" fillId="0" borderId="23" xfId="0" applyFont="1" applyBorder="1" applyAlignment="1">
      <alignment horizontal="center" vertical="center" wrapText="1"/>
    </xf>
    <xf numFmtId="0" fontId="52" fillId="0" borderId="0" xfId="0" applyFont="1" applyAlignment="1">
      <alignment horizontal="center" vertical="center"/>
    </xf>
    <xf numFmtId="0" fontId="52" fillId="0" borderId="0" xfId="0" applyFont="1" applyAlignment="1">
      <alignment horizontal="center"/>
    </xf>
    <xf numFmtId="0" fontId="55" fillId="0" borderId="0" xfId="0" applyFont="1" applyAlignment="1">
      <alignment horizontal="center"/>
    </xf>
    <xf numFmtId="0" fontId="55" fillId="0" borderId="0" xfId="0" applyFont="1" applyAlignment="1">
      <alignment horizontal="center" vertical="center"/>
    </xf>
    <xf numFmtId="0" fontId="47" fillId="0" borderId="24" xfId="0" applyFont="1" applyBorder="1" applyAlignment="1">
      <alignment horizontal="right" vertical="center" wrapText="1"/>
    </xf>
    <xf numFmtId="0" fontId="47" fillId="0" borderId="25" xfId="0" applyFont="1" applyBorder="1" applyAlignment="1">
      <alignment horizontal="right" vertical="center" wrapText="1"/>
    </xf>
    <xf numFmtId="0" fontId="47" fillId="0" borderId="26" xfId="0" applyFont="1" applyBorder="1" applyAlignment="1">
      <alignment horizontal="right" vertical="center" wrapText="1"/>
    </xf>
    <xf numFmtId="0" fontId="47" fillId="20" borderId="24" xfId="0" applyFont="1" applyFill="1" applyBorder="1" applyAlignment="1">
      <alignment horizontal="center" vertical="center" wrapText="1"/>
    </xf>
    <xf numFmtId="0" fontId="47" fillId="20" borderId="25" xfId="0" applyFont="1" applyFill="1" applyBorder="1" applyAlignment="1">
      <alignment horizontal="center" vertical="center" wrapText="1"/>
    </xf>
    <xf numFmtId="0" fontId="47" fillId="20" borderId="26" xfId="0" applyFont="1" applyFill="1" applyBorder="1" applyAlignment="1">
      <alignment horizontal="center" vertical="center" wrapText="1"/>
    </xf>
    <xf numFmtId="0" fontId="53" fillId="0" borderId="0" xfId="0" applyFont="1" applyAlignment="1">
      <alignment horizontal="right"/>
    </xf>
    <xf numFmtId="0" fontId="47" fillId="0" borderId="22" xfId="0" applyFont="1" applyBorder="1" applyAlignment="1">
      <alignment horizontal="center" vertical="center"/>
    </xf>
    <xf numFmtId="0" fontId="53" fillId="0" borderId="0" xfId="0" applyFont="1" applyAlignment="1">
      <alignment horizontal="center"/>
    </xf>
    <xf numFmtId="0" fontId="47" fillId="0" borderId="0" xfId="0" applyFont="1" applyAlignment="1">
      <alignment horizontal="center"/>
    </xf>
    <xf numFmtId="0" fontId="53" fillId="0" borderId="0" xfId="0" applyFont="1" applyAlignment="1">
      <alignment horizontal="center" vertical="center"/>
    </xf>
    <xf numFmtId="0" fontId="47" fillId="0" borderId="27" xfId="0" applyFont="1" applyBorder="1" applyAlignment="1">
      <alignment horizontal="center" vertical="center" wrapText="1"/>
    </xf>
    <xf numFmtId="0" fontId="0" fillId="0" borderId="28" xfId="0" applyBorder="1" applyAlignment="1">
      <alignment horizontal="center" vertical="center" wrapText="1"/>
    </xf>
    <xf numFmtId="0" fontId="0" fillId="0" borderId="11" xfId="0" applyBorder="1" applyAlignment="1">
      <alignment horizontal="center" vertical="center" wrapText="1"/>
    </xf>
    <xf numFmtId="0" fontId="0" fillId="0" borderId="29" xfId="0" applyBorder="1" applyAlignment="1">
      <alignment horizontal="center" vertical="center" wrapText="1"/>
    </xf>
    <xf numFmtId="0" fontId="0" fillId="0" borderId="0" xfId="0" applyBorder="1" applyAlignment="1">
      <alignment horizontal="center" vertical="center" wrapText="1"/>
    </xf>
    <xf numFmtId="0" fontId="0" fillId="0" borderId="3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13" xfId="0"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2"/>
    <pageSetUpPr fitToPage="1"/>
  </sheetPr>
  <dimension ref="A2:N42"/>
  <sheetViews>
    <sheetView zoomScalePageLayoutView="0" workbookViewId="0" topLeftCell="A1">
      <selection activeCell="E5" sqref="E5:I5"/>
    </sheetView>
  </sheetViews>
  <sheetFormatPr defaultColWidth="9.140625" defaultRowHeight="15"/>
  <sheetData>
    <row r="2" spans="2:14" ht="15">
      <c r="B2" s="37"/>
      <c r="C2" s="37"/>
      <c r="D2" s="37"/>
      <c r="E2" s="37"/>
      <c r="F2" s="37"/>
      <c r="G2" s="46" t="s">
        <v>235</v>
      </c>
      <c r="H2" s="37"/>
      <c r="I2" s="37"/>
      <c r="J2" s="37"/>
      <c r="K2" s="37"/>
      <c r="L2" s="37"/>
      <c r="M2" s="37"/>
      <c r="N2" s="37"/>
    </row>
    <row r="3" spans="2:14" ht="15">
      <c r="B3" s="37"/>
      <c r="C3" s="37"/>
      <c r="D3" s="37"/>
      <c r="E3" s="37"/>
      <c r="F3" s="85" t="s">
        <v>237</v>
      </c>
      <c r="G3" s="86"/>
      <c r="H3" s="86"/>
      <c r="I3" s="37"/>
      <c r="J3" s="37"/>
      <c r="K3" s="37"/>
      <c r="L3" s="37"/>
      <c r="M3" s="37"/>
      <c r="N3" s="37"/>
    </row>
    <row r="4" spans="1:14" ht="15" customHeight="1">
      <c r="A4" s="44"/>
      <c r="B4" s="84" t="s">
        <v>236</v>
      </c>
      <c r="C4" s="84"/>
      <c r="D4" s="84"/>
      <c r="E4" s="84"/>
      <c r="F4" s="84"/>
      <c r="G4" s="84"/>
      <c r="H4" s="84"/>
      <c r="I4" s="84"/>
      <c r="J4" s="84"/>
      <c r="K4" s="84"/>
      <c r="L4" s="84"/>
      <c r="M4" s="84"/>
      <c r="N4" s="84"/>
    </row>
    <row r="5" spans="2:14" ht="15" customHeight="1">
      <c r="B5" s="37"/>
      <c r="C5" s="37"/>
      <c r="D5" s="37"/>
      <c r="E5" s="87" t="s">
        <v>566</v>
      </c>
      <c r="F5" s="87"/>
      <c r="G5" s="87"/>
      <c r="H5" s="87"/>
      <c r="I5" s="87"/>
      <c r="J5" s="37"/>
      <c r="K5" s="37"/>
      <c r="L5" s="37"/>
      <c r="M5" s="37"/>
      <c r="N5" s="37"/>
    </row>
    <row r="7" spans="2:14" ht="15">
      <c r="B7" s="82" t="s">
        <v>565</v>
      </c>
      <c r="C7" s="82"/>
      <c r="D7" s="82"/>
      <c r="E7" s="82"/>
      <c r="F7" s="82"/>
      <c r="G7" s="82"/>
      <c r="H7" s="82"/>
      <c r="I7" s="82"/>
      <c r="J7" s="82"/>
      <c r="K7" s="82"/>
      <c r="L7" s="82"/>
      <c r="M7" s="82"/>
      <c r="N7" s="82"/>
    </row>
    <row r="8" spans="2:14" ht="15" customHeight="1">
      <c r="B8" s="82"/>
      <c r="C8" s="82"/>
      <c r="D8" s="82"/>
      <c r="E8" s="82"/>
      <c r="F8" s="82"/>
      <c r="G8" s="82"/>
      <c r="H8" s="82"/>
      <c r="I8" s="82"/>
      <c r="J8" s="82"/>
      <c r="K8" s="82"/>
      <c r="L8" s="82"/>
      <c r="M8" s="82"/>
      <c r="N8" s="82"/>
    </row>
    <row r="9" spans="2:14" ht="15">
      <c r="B9" s="82"/>
      <c r="C9" s="82"/>
      <c r="D9" s="82"/>
      <c r="E9" s="82"/>
      <c r="F9" s="82"/>
      <c r="G9" s="82"/>
      <c r="H9" s="82"/>
      <c r="I9" s="82"/>
      <c r="J9" s="82"/>
      <c r="K9" s="82"/>
      <c r="L9" s="82"/>
      <c r="M9" s="82"/>
      <c r="N9" s="82"/>
    </row>
    <row r="10" spans="2:14" ht="15">
      <c r="B10" s="82"/>
      <c r="C10" s="82"/>
      <c r="D10" s="82"/>
      <c r="E10" s="82"/>
      <c r="F10" s="82"/>
      <c r="G10" s="82"/>
      <c r="H10" s="82"/>
      <c r="I10" s="82"/>
      <c r="J10" s="82"/>
      <c r="K10" s="82"/>
      <c r="L10" s="82"/>
      <c r="M10" s="82"/>
      <c r="N10" s="82"/>
    </row>
    <row r="11" spans="2:14" ht="15">
      <c r="B11" s="82"/>
      <c r="C11" s="82"/>
      <c r="D11" s="82"/>
      <c r="E11" s="82"/>
      <c r="F11" s="82"/>
      <c r="G11" s="82"/>
      <c r="H11" s="82"/>
      <c r="I11" s="82"/>
      <c r="J11" s="82"/>
      <c r="K11" s="82"/>
      <c r="L11" s="82"/>
      <c r="M11" s="82"/>
      <c r="N11" s="82"/>
    </row>
    <row r="12" spans="2:14" ht="15">
      <c r="B12" s="82"/>
      <c r="C12" s="82"/>
      <c r="D12" s="82"/>
      <c r="E12" s="82"/>
      <c r="F12" s="82"/>
      <c r="G12" s="82"/>
      <c r="H12" s="82"/>
      <c r="I12" s="82"/>
      <c r="J12" s="82"/>
      <c r="K12" s="82"/>
      <c r="L12" s="82"/>
      <c r="M12" s="82"/>
      <c r="N12" s="82"/>
    </row>
    <row r="13" spans="2:14" ht="15">
      <c r="B13" s="82"/>
      <c r="C13" s="82"/>
      <c r="D13" s="82"/>
      <c r="E13" s="82"/>
      <c r="F13" s="82"/>
      <c r="G13" s="82"/>
      <c r="H13" s="82"/>
      <c r="I13" s="82"/>
      <c r="J13" s="82"/>
      <c r="K13" s="82"/>
      <c r="L13" s="82"/>
      <c r="M13" s="82"/>
      <c r="N13" s="82"/>
    </row>
    <row r="14" spans="2:14" ht="15">
      <c r="B14" s="82"/>
      <c r="C14" s="82"/>
      <c r="D14" s="82"/>
      <c r="E14" s="82"/>
      <c r="F14" s="82"/>
      <c r="G14" s="82"/>
      <c r="H14" s="82"/>
      <c r="I14" s="82"/>
      <c r="J14" s="82"/>
      <c r="K14" s="82"/>
      <c r="L14" s="82"/>
      <c r="M14" s="82"/>
      <c r="N14" s="82"/>
    </row>
    <row r="15" spans="2:14" ht="15">
      <c r="B15" s="82"/>
      <c r="C15" s="82"/>
      <c r="D15" s="82"/>
      <c r="E15" s="82"/>
      <c r="F15" s="82"/>
      <c r="G15" s="82"/>
      <c r="H15" s="82"/>
      <c r="I15" s="82"/>
      <c r="J15" s="82"/>
      <c r="K15" s="82"/>
      <c r="L15" s="82"/>
      <c r="M15" s="82"/>
      <c r="N15" s="82"/>
    </row>
    <row r="16" spans="2:14" ht="15">
      <c r="B16" s="82"/>
      <c r="C16" s="82"/>
      <c r="D16" s="82"/>
      <c r="E16" s="82"/>
      <c r="F16" s="82"/>
      <c r="G16" s="82"/>
      <c r="H16" s="82"/>
      <c r="I16" s="82"/>
      <c r="J16" s="82"/>
      <c r="K16" s="82"/>
      <c r="L16" s="82"/>
      <c r="M16" s="82"/>
      <c r="N16" s="82"/>
    </row>
    <row r="17" spans="2:14" ht="15">
      <c r="B17" s="82"/>
      <c r="C17" s="82"/>
      <c r="D17" s="82"/>
      <c r="E17" s="82"/>
      <c r="F17" s="82"/>
      <c r="G17" s="82"/>
      <c r="H17" s="82"/>
      <c r="I17" s="82"/>
      <c r="J17" s="82"/>
      <c r="K17" s="82"/>
      <c r="L17" s="82"/>
      <c r="M17" s="82"/>
      <c r="N17" s="82"/>
    </row>
    <row r="18" spans="2:14" ht="15">
      <c r="B18" s="82"/>
      <c r="C18" s="82"/>
      <c r="D18" s="82"/>
      <c r="E18" s="82"/>
      <c r="F18" s="82"/>
      <c r="G18" s="82"/>
      <c r="H18" s="82"/>
      <c r="I18" s="82"/>
      <c r="J18" s="82"/>
      <c r="K18" s="82"/>
      <c r="L18" s="82"/>
      <c r="M18" s="82"/>
      <c r="N18" s="82"/>
    </row>
    <row r="19" spans="2:14" ht="15">
      <c r="B19" s="82"/>
      <c r="C19" s="82"/>
      <c r="D19" s="82"/>
      <c r="E19" s="82"/>
      <c r="F19" s="82"/>
      <c r="G19" s="82"/>
      <c r="H19" s="82"/>
      <c r="I19" s="82"/>
      <c r="J19" s="82"/>
      <c r="K19" s="82"/>
      <c r="L19" s="82"/>
      <c r="M19" s="82"/>
      <c r="N19" s="82"/>
    </row>
    <row r="20" spans="2:14" ht="15">
      <c r="B20" s="82"/>
      <c r="C20" s="82"/>
      <c r="D20" s="82"/>
      <c r="E20" s="82"/>
      <c r="F20" s="82"/>
      <c r="G20" s="82"/>
      <c r="H20" s="82"/>
      <c r="I20" s="82"/>
      <c r="J20" s="82"/>
      <c r="K20" s="82"/>
      <c r="L20" s="82"/>
      <c r="M20" s="82"/>
      <c r="N20" s="82"/>
    </row>
    <row r="21" spans="2:14" ht="15">
      <c r="B21" s="82"/>
      <c r="C21" s="82"/>
      <c r="D21" s="82"/>
      <c r="E21" s="82"/>
      <c r="F21" s="82"/>
      <c r="G21" s="82"/>
      <c r="H21" s="82"/>
      <c r="I21" s="82"/>
      <c r="J21" s="82"/>
      <c r="K21" s="82"/>
      <c r="L21" s="82"/>
      <c r="M21" s="82"/>
      <c r="N21" s="82"/>
    </row>
    <row r="22" spans="2:14" ht="15">
      <c r="B22" s="82"/>
      <c r="C22" s="82"/>
      <c r="D22" s="82"/>
      <c r="E22" s="82"/>
      <c r="F22" s="82"/>
      <c r="G22" s="82"/>
      <c r="H22" s="82"/>
      <c r="I22" s="82"/>
      <c r="J22" s="82"/>
      <c r="K22" s="82"/>
      <c r="L22" s="82"/>
      <c r="M22" s="82"/>
      <c r="N22" s="82"/>
    </row>
    <row r="23" spans="2:14" ht="15">
      <c r="B23" s="82"/>
      <c r="C23" s="82"/>
      <c r="D23" s="82"/>
      <c r="E23" s="82"/>
      <c r="F23" s="82"/>
      <c r="G23" s="82"/>
      <c r="H23" s="82"/>
      <c r="I23" s="82"/>
      <c r="J23" s="82"/>
      <c r="K23" s="82"/>
      <c r="L23" s="82"/>
      <c r="M23" s="82"/>
      <c r="N23" s="82"/>
    </row>
    <row r="24" spans="2:14" ht="15">
      <c r="B24" s="82"/>
      <c r="C24" s="82"/>
      <c r="D24" s="82"/>
      <c r="E24" s="82"/>
      <c r="F24" s="82"/>
      <c r="G24" s="82"/>
      <c r="H24" s="82"/>
      <c r="I24" s="82"/>
      <c r="J24" s="82"/>
      <c r="K24" s="82"/>
      <c r="L24" s="82"/>
      <c r="M24" s="82"/>
      <c r="N24" s="82"/>
    </row>
    <row r="25" spans="2:14" ht="15">
      <c r="B25" s="82"/>
      <c r="C25" s="82"/>
      <c r="D25" s="82"/>
      <c r="E25" s="82"/>
      <c r="F25" s="82"/>
      <c r="G25" s="82"/>
      <c r="H25" s="82"/>
      <c r="I25" s="82"/>
      <c r="J25" s="82"/>
      <c r="K25" s="82"/>
      <c r="L25" s="82"/>
      <c r="M25" s="82"/>
      <c r="N25" s="82"/>
    </row>
    <row r="26" spans="2:14" ht="15">
      <c r="B26" s="82"/>
      <c r="C26" s="82"/>
      <c r="D26" s="82"/>
      <c r="E26" s="82"/>
      <c r="F26" s="82"/>
      <c r="G26" s="82"/>
      <c r="H26" s="82"/>
      <c r="I26" s="82"/>
      <c r="J26" s="82"/>
      <c r="K26" s="82"/>
      <c r="L26" s="82"/>
      <c r="M26" s="82"/>
      <c r="N26" s="82"/>
    </row>
    <row r="27" spans="2:14" ht="15">
      <c r="B27" s="82"/>
      <c r="C27" s="82"/>
      <c r="D27" s="82"/>
      <c r="E27" s="82"/>
      <c r="F27" s="82"/>
      <c r="G27" s="82"/>
      <c r="H27" s="82"/>
      <c r="I27" s="82"/>
      <c r="J27" s="82"/>
      <c r="K27" s="82"/>
      <c r="L27" s="82"/>
      <c r="M27" s="82"/>
      <c r="N27" s="82"/>
    </row>
    <row r="28" spans="2:14" ht="15">
      <c r="B28" s="82"/>
      <c r="C28" s="82"/>
      <c r="D28" s="82"/>
      <c r="E28" s="82"/>
      <c r="F28" s="82"/>
      <c r="G28" s="82"/>
      <c r="H28" s="82"/>
      <c r="I28" s="82"/>
      <c r="J28" s="82"/>
      <c r="K28" s="82"/>
      <c r="L28" s="82"/>
      <c r="M28" s="82"/>
      <c r="N28" s="82"/>
    </row>
    <row r="29" spans="2:14" ht="15">
      <c r="B29" s="82"/>
      <c r="C29" s="82"/>
      <c r="D29" s="82"/>
      <c r="E29" s="82"/>
      <c r="F29" s="82"/>
      <c r="G29" s="82"/>
      <c r="H29" s="82"/>
      <c r="I29" s="82"/>
      <c r="J29" s="82"/>
      <c r="K29" s="82"/>
      <c r="L29" s="82"/>
      <c r="M29" s="82"/>
      <c r="N29" s="82"/>
    </row>
    <row r="30" spans="2:14" ht="15">
      <c r="B30" s="82"/>
      <c r="C30" s="82"/>
      <c r="D30" s="82"/>
      <c r="E30" s="82"/>
      <c r="F30" s="82"/>
      <c r="G30" s="82"/>
      <c r="H30" s="82"/>
      <c r="I30" s="82"/>
      <c r="J30" s="82"/>
      <c r="K30" s="82"/>
      <c r="L30" s="82"/>
      <c r="M30" s="82"/>
      <c r="N30" s="82"/>
    </row>
    <row r="31" spans="3:11" ht="15">
      <c r="C31" s="34"/>
      <c r="D31" s="34"/>
      <c r="E31" s="34"/>
      <c r="F31" s="34"/>
      <c r="G31" s="34"/>
      <c r="H31" s="34"/>
      <c r="I31" s="34"/>
      <c r="J31" s="34"/>
      <c r="K31" s="34"/>
    </row>
    <row r="32" spans="3:12" ht="16.5" thickBot="1">
      <c r="C32" s="35"/>
      <c r="D32" s="35"/>
      <c r="E32" s="35"/>
      <c r="F32" s="35"/>
      <c r="G32" s="35"/>
      <c r="H32" s="36"/>
      <c r="I32" s="36"/>
      <c r="J32" s="36"/>
      <c r="K32" s="36"/>
      <c r="L32" s="36"/>
    </row>
    <row r="33" spans="3:13" ht="15.75" customHeight="1">
      <c r="C33" s="33"/>
      <c r="D33" s="7" t="s">
        <v>7</v>
      </c>
      <c r="E33" s="7" t="s">
        <v>8</v>
      </c>
      <c r="F33" s="33"/>
      <c r="G33" s="7" t="s">
        <v>9</v>
      </c>
      <c r="H33" s="33"/>
      <c r="I33" s="7" t="s">
        <v>10</v>
      </c>
      <c r="J33" s="33"/>
      <c r="K33" s="83" t="s">
        <v>16</v>
      </c>
      <c r="L33" s="83"/>
      <c r="M33" s="37"/>
    </row>
    <row r="34" spans="3:11" ht="15">
      <c r="C34" s="34"/>
      <c r="D34" s="34"/>
      <c r="E34" s="34"/>
      <c r="F34" s="34"/>
      <c r="G34" s="34"/>
      <c r="H34" s="34"/>
      <c r="I34" s="34"/>
      <c r="J34" s="34"/>
      <c r="K34" s="34"/>
    </row>
    <row r="35" spans="3:11" ht="15">
      <c r="C35" s="34"/>
      <c r="D35" s="34"/>
      <c r="E35" s="34"/>
      <c r="F35" s="34"/>
      <c r="G35" s="34"/>
      <c r="H35" s="34"/>
      <c r="I35" s="34"/>
      <c r="J35" s="34"/>
      <c r="K35" s="34"/>
    </row>
    <row r="36" spans="3:11" ht="15">
      <c r="C36" s="34"/>
      <c r="D36" s="34"/>
      <c r="E36" s="34"/>
      <c r="F36" s="34"/>
      <c r="G36" s="34"/>
      <c r="H36" s="34"/>
      <c r="I36" s="34"/>
      <c r="J36" s="34"/>
      <c r="K36" s="34"/>
    </row>
    <row r="37" spans="3:11" ht="15">
      <c r="C37" s="34"/>
      <c r="D37" s="34"/>
      <c r="E37" s="34"/>
      <c r="F37" s="34"/>
      <c r="G37" s="34"/>
      <c r="H37" s="34"/>
      <c r="I37" s="34"/>
      <c r="J37" s="34"/>
      <c r="K37" s="34"/>
    </row>
    <row r="38" spans="3:11" ht="15">
      <c r="C38" s="34"/>
      <c r="D38" s="34"/>
      <c r="E38" s="34"/>
      <c r="F38" s="34"/>
      <c r="G38" s="34"/>
      <c r="H38" s="34"/>
      <c r="I38" s="34"/>
      <c r="J38" s="34"/>
      <c r="K38" s="34"/>
    </row>
    <row r="39" spans="3:11" ht="15">
      <c r="C39" s="34"/>
      <c r="D39" s="34"/>
      <c r="E39" s="34"/>
      <c r="F39" s="34"/>
      <c r="G39" s="34"/>
      <c r="H39" s="34"/>
      <c r="I39" s="34"/>
      <c r="J39" s="34"/>
      <c r="K39" s="34"/>
    </row>
    <row r="40" spans="3:11" ht="15">
      <c r="C40" s="34"/>
      <c r="D40" s="34"/>
      <c r="E40" s="34"/>
      <c r="F40" s="34"/>
      <c r="G40" s="34"/>
      <c r="H40" s="34"/>
      <c r="I40" s="34"/>
      <c r="J40" s="34"/>
      <c r="K40" s="34"/>
    </row>
    <row r="41" spans="3:11" ht="15">
      <c r="C41" s="34"/>
      <c r="D41" s="34"/>
      <c r="E41" s="34"/>
      <c r="F41" s="34"/>
      <c r="G41" s="34"/>
      <c r="H41" s="34"/>
      <c r="I41" s="34"/>
      <c r="J41" s="34"/>
      <c r="K41" s="34"/>
    </row>
    <row r="42" spans="3:11" ht="15">
      <c r="C42" s="34"/>
      <c r="D42" s="34"/>
      <c r="E42" s="34"/>
      <c r="F42" s="34"/>
      <c r="G42" s="34"/>
      <c r="H42" s="34"/>
      <c r="I42" s="34"/>
      <c r="J42" s="34"/>
      <c r="K42" s="34"/>
    </row>
  </sheetData>
  <sheetProtection/>
  <mergeCells count="5">
    <mergeCell ref="B7:N30"/>
    <mergeCell ref="K33:L33"/>
    <mergeCell ref="B4:N4"/>
    <mergeCell ref="F3:H3"/>
    <mergeCell ref="E5:I5"/>
  </mergeCells>
  <printOptions/>
  <pageMargins left="0.7" right="0.7" top="0.75" bottom="0.75" header="0.3" footer="0.3"/>
  <pageSetup fitToHeight="0"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theme="2"/>
    <pageSetUpPr fitToPage="1"/>
  </sheetPr>
  <dimension ref="A1:N36"/>
  <sheetViews>
    <sheetView zoomScale="90" zoomScaleNormal="90" zoomScalePageLayoutView="0" workbookViewId="0" topLeftCell="A1">
      <selection activeCell="B5" sqref="B5:K5"/>
    </sheetView>
  </sheetViews>
  <sheetFormatPr defaultColWidth="9.140625" defaultRowHeight="15"/>
  <cols>
    <col min="2" max="2" width="5.00390625" style="0" bestFit="1" customWidth="1"/>
    <col min="3" max="3" width="13.00390625" style="0" customWidth="1"/>
    <col min="4" max="4" width="49.8515625" style="0" customWidth="1"/>
    <col min="5" max="5" width="18.140625" style="0" bestFit="1" customWidth="1"/>
    <col min="6" max="6" width="17.28125" style="0" bestFit="1" customWidth="1"/>
    <col min="7" max="8" width="18.140625" style="0" bestFit="1" customWidth="1"/>
    <col min="9" max="9" width="49.7109375" style="0" customWidth="1"/>
    <col min="10" max="11" width="18.140625" style="0" bestFit="1" customWidth="1"/>
  </cols>
  <sheetData>
    <row r="1" spans="10:11" ht="15.75">
      <c r="J1" s="94" t="s">
        <v>511</v>
      </c>
      <c r="K1" s="94"/>
    </row>
    <row r="2" spans="2:14" ht="15.75">
      <c r="B2" s="33"/>
      <c r="C2" s="33"/>
      <c r="D2" s="33"/>
      <c r="E2" s="33"/>
      <c r="F2" s="33"/>
      <c r="G2" s="48" t="s">
        <v>235</v>
      </c>
      <c r="H2" s="33"/>
      <c r="I2" s="33"/>
      <c r="J2" s="33"/>
      <c r="K2" s="33"/>
      <c r="L2" s="33"/>
      <c r="M2" s="33"/>
      <c r="N2" s="33"/>
    </row>
    <row r="3" spans="2:14" ht="15.75">
      <c r="B3" s="33"/>
      <c r="C3" s="33"/>
      <c r="D3" s="33"/>
      <c r="E3" s="33"/>
      <c r="F3" s="96" t="s">
        <v>237</v>
      </c>
      <c r="G3" s="97"/>
      <c r="H3" s="97"/>
      <c r="I3" s="33"/>
      <c r="J3" s="33"/>
      <c r="K3" s="33"/>
      <c r="L3" s="33"/>
      <c r="M3" s="33"/>
      <c r="N3" s="33"/>
    </row>
    <row r="4" spans="1:14" ht="15" customHeight="1">
      <c r="A4" s="45"/>
      <c r="B4" s="98" t="s">
        <v>236</v>
      </c>
      <c r="C4" s="98"/>
      <c r="D4" s="98"/>
      <c r="E4" s="98"/>
      <c r="F4" s="98"/>
      <c r="G4" s="98"/>
      <c r="H4" s="98"/>
      <c r="I4" s="98"/>
      <c r="J4" s="98"/>
      <c r="K4" s="98"/>
      <c r="L4" s="98"/>
      <c r="M4" s="98"/>
      <c r="N4" s="98"/>
    </row>
    <row r="5" spans="2:14" ht="15" customHeight="1" thickBot="1">
      <c r="B5" s="95" t="s">
        <v>566</v>
      </c>
      <c r="C5" s="95"/>
      <c r="D5" s="95"/>
      <c r="E5" s="95"/>
      <c r="F5" s="95"/>
      <c r="G5" s="95"/>
      <c r="H5" s="95"/>
      <c r="I5" s="95"/>
      <c r="J5" s="95"/>
      <c r="K5" s="95"/>
      <c r="L5" s="33"/>
      <c r="M5" s="33"/>
      <c r="N5" s="33"/>
    </row>
    <row r="6" spans="2:11" ht="78.75">
      <c r="B6" s="1" t="s">
        <v>11</v>
      </c>
      <c r="C6" s="1" t="s">
        <v>0</v>
      </c>
      <c r="D6" s="2" t="s">
        <v>12</v>
      </c>
      <c r="E6" s="1" t="s">
        <v>1</v>
      </c>
      <c r="F6" s="2" t="s">
        <v>13</v>
      </c>
      <c r="G6" s="1" t="s">
        <v>2</v>
      </c>
      <c r="H6" s="1" t="s">
        <v>3</v>
      </c>
      <c r="I6" s="1" t="s">
        <v>4</v>
      </c>
      <c r="J6" s="2" t="s">
        <v>14</v>
      </c>
      <c r="K6" s="2" t="s">
        <v>15</v>
      </c>
    </row>
    <row r="7" spans="2:11" ht="16.5" thickBot="1">
      <c r="B7" s="3">
        <v>1</v>
      </c>
      <c r="C7" s="4">
        <v>2</v>
      </c>
      <c r="D7" s="4">
        <v>3</v>
      </c>
      <c r="E7" s="4">
        <v>4</v>
      </c>
      <c r="F7" s="4">
        <v>5</v>
      </c>
      <c r="G7" s="4">
        <v>6</v>
      </c>
      <c r="H7" s="4">
        <v>7</v>
      </c>
      <c r="I7" s="4">
        <v>8</v>
      </c>
      <c r="J7" s="4">
        <v>9</v>
      </c>
      <c r="K7" s="4" t="s">
        <v>5</v>
      </c>
    </row>
    <row r="8" spans="2:11" s="32" customFormat="1" ht="6" thickBot="1">
      <c r="B8" s="29"/>
      <c r="C8" s="30"/>
      <c r="D8" s="30"/>
      <c r="E8" s="30"/>
      <c r="F8" s="30"/>
      <c r="G8" s="30"/>
      <c r="H8" s="30"/>
      <c r="I8" s="30"/>
      <c r="J8" s="30"/>
      <c r="K8" s="31"/>
    </row>
    <row r="9" spans="2:11" ht="16.5" thickBot="1">
      <c r="B9" s="91" t="s">
        <v>512</v>
      </c>
      <c r="C9" s="92"/>
      <c r="D9" s="92"/>
      <c r="E9" s="92"/>
      <c r="F9" s="92"/>
      <c r="G9" s="92"/>
      <c r="H9" s="92"/>
      <c r="I9" s="92"/>
      <c r="J9" s="92"/>
      <c r="K9" s="93"/>
    </row>
    <row r="10" spans="2:11" ht="32.25" thickBot="1">
      <c r="B10" s="10">
        <v>1</v>
      </c>
      <c r="C10" s="11" t="s">
        <v>131</v>
      </c>
      <c r="D10" s="12" t="s">
        <v>133</v>
      </c>
      <c r="E10" s="13" t="s">
        <v>27</v>
      </c>
      <c r="F10" s="13">
        <v>6</v>
      </c>
      <c r="G10" s="5"/>
      <c r="H10" s="5"/>
      <c r="I10" s="5"/>
      <c r="J10" s="5"/>
      <c r="K10" s="15">
        <f aca="true" t="shared" si="0" ref="K10:K22">ROUND(F10*J10,2)</f>
        <v>0</v>
      </c>
    </row>
    <row r="11" spans="2:11" ht="32.25" thickBot="1">
      <c r="B11" s="10">
        <v>2</v>
      </c>
      <c r="C11" s="11" t="s">
        <v>132</v>
      </c>
      <c r="D11" s="12" t="s">
        <v>133</v>
      </c>
      <c r="E11" s="13" t="s">
        <v>27</v>
      </c>
      <c r="F11" s="13">
        <v>6</v>
      </c>
      <c r="G11" s="5"/>
      <c r="H11" s="5"/>
      <c r="I11" s="5"/>
      <c r="J11" s="5"/>
      <c r="K11" s="15">
        <f t="shared" si="0"/>
        <v>0</v>
      </c>
    </row>
    <row r="12" spans="2:11" ht="32.25" thickBot="1">
      <c r="B12" s="10">
        <v>3</v>
      </c>
      <c r="C12" s="11" t="s">
        <v>359</v>
      </c>
      <c r="D12" s="12" t="s">
        <v>133</v>
      </c>
      <c r="E12" s="13" t="s">
        <v>27</v>
      </c>
      <c r="F12" s="13">
        <v>10</v>
      </c>
      <c r="G12" s="5"/>
      <c r="H12" s="5"/>
      <c r="I12" s="5"/>
      <c r="J12" s="5"/>
      <c r="K12" s="15">
        <f t="shared" si="0"/>
        <v>0</v>
      </c>
    </row>
    <row r="13" spans="2:11" ht="32.25" thickBot="1">
      <c r="B13" s="10">
        <v>4</v>
      </c>
      <c r="C13" s="11" t="s">
        <v>360</v>
      </c>
      <c r="D13" s="12" t="s">
        <v>133</v>
      </c>
      <c r="E13" s="13" t="s">
        <v>27</v>
      </c>
      <c r="F13" s="13">
        <v>20</v>
      </c>
      <c r="G13" s="5"/>
      <c r="H13" s="5"/>
      <c r="I13" s="5"/>
      <c r="J13" s="5"/>
      <c r="K13" s="15">
        <f>ROUND(F13*J13,2)</f>
        <v>0</v>
      </c>
    </row>
    <row r="14" spans="2:11" ht="32.25" thickBot="1">
      <c r="B14" s="10">
        <v>5</v>
      </c>
      <c r="C14" s="11" t="s">
        <v>134</v>
      </c>
      <c r="D14" s="12" t="s">
        <v>133</v>
      </c>
      <c r="E14" s="13" t="s">
        <v>27</v>
      </c>
      <c r="F14" s="13">
        <v>12</v>
      </c>
      <c r="G14" s="5"/>
      <c r="H14" s="5"/>
      <c r="I14" s="5"/>
      <c r="J14" s="5"/>
      <c r="K14" s="15">
        <f t="shared" si="0"/>
        <v>0</v>
      </c>
    </row>
    <row r="15" spans="2:11" ht="32.25" thickBot="1">
      <c r="B15" s="10">
        <v>6</v>
      </c>
      <c r="C15" s="11" t="s">
        <v>135</v>
      </c>
      <c r="D15" s="12" t="s">
        <v>133</v>
      </c>
      <c r="E15" s="13" t="s">
        <v>27</v>
      </c>
      <c r="F15" s="13">
        <v>6</v>
      </c>
      <c r="G15" s="5"/>
      <c r="H15" s="5"/>
      <c r="I15" s="5"/>
      <c r="J15" s="5"/>
      <c r="K15" s="15">
        <f t="shared" si="0"/>
        <v>0</v>
      </c>
    </row>
    <row r="16" spans="2:11" ht="32.25" thickBot="1">
      <c r="B16" s="10">
        <v>7</v>
      </c>
      <c r="C16" s="11" t="s">
        <v>137</v>
      </c>
      <c r="D16" s="12" t="s">
        <v>133</v>
      </c>
      <c r="E16" s="13" t="s">
        <v>27</v>
      </c>
      <c r="F16" s="13">
        <v>20</v>
      </c>
      <c r="G16" s="5"/>
      <c r="H16" s="5"/>
      <c r="I16" s="5"/>
      <c r="J16" s="5"/>
      <c r="K16" s="15">
        <f>ROUND(F16*J16,2)</f>
        <v>0</v>
      </c>
    </row>
    <row r="17" spans="2:11" ht="32.25" thickBot="1">
      <c r="B17" s="10">
        <v>8</v>
      </c>
      <c r="C17" s="11" t="s">
        <v>136</v>
      </c>
      <c r="D17" s="12" t="s">
        <v>133</v>
      </c>
      <c r="E17" s="13" t="s">
        <v>27</v>
      </c>
      <c r="F17" s="13">
        <v>10</v>
      </c>
      <c r="G17" s="5"/>
      <c r="H17" s="5"/>
      <c r="I17" s="5"/>
      <c r="J17" s="5"/>
      <c r="K17" s="15">
        <f t="shared" si="0"/>
        <v>0</v>
      </c>
    </row>
    <row r="18" spans="2:11" ht="32.25" thickBot="1">
      <c r="B18" s="10">
        <v>9</v>
      </c>
      <c r="C18" s="11" t="s">
        <v>138</v>
      </c>
      <c r="D18" s="12" t="s">
        <v>361</v>
      </c>
      <c r="E18" s="13" t="s">
        <v>17</v>
      </c>
      <c r="F18" s="13">
        <v>3</v>
      </c>
      <c r="G18" s="5"/>
      <c r="H18" s="5"/>
      <c r="I18" s="5"/>
      <c r="J18" s="5"/>
      <c r="K18" s="15">
        <f t="shared" si="0"/>
        <v>0</v>
      </c>
    </row>
    <row r="19" spans="2:11" ht="32.25" thickBot="1">
      <c r="B19" s="10">
        <v>10</v>
      </c>
      <c r="C19" s="11" t="s">
        <v>139</v>
      </c>
      <c r="D19" s="12" t="s">
        <v>362</v>
      </c>
      <c r="E19" s="13" t="s">
        <v>17</v>
      </c>
      <c r="F19" s="13">
        <v>6</v>
      </c>
      <c r="G19" s="5"/>
      <c r="H19" s="5"/>
      <c r="I19" s="5"/>
      <c r="J19" s="5"/>
      <c r="K19" s="15">
        <f t="shared" si="0"/>
        <v>0</v>
      </c>
    </row>
    <row r="20" spans="2:11" ht="32.25" thickBot="1">
      <c r="B20" s="10">
        <v>11</v>
      </c>
      <c r="C20" s="11" t="s">
        <v>363</v>
      </c>
      <c r="D20" s="12" t="s">
        <v>364</v>
      </c>
      <c r="E20" s="13" t="s">
        <v>17</v>
      </c>
      <c r="F20" s="13">
        <v>6</v>
      </c>
      <c r="G20" s="5"/>
      <c r="H20" s="5"/>
      <c r="I20" s="5"/>
      <c r="J20" s="5"/>
      <c r="K20" s="15">
        <f>ROUND(F20*J20,2)</f>
        <v>0</v>
      </c>
    </row>
    <row r="21" spans="2:11" ht="32.25" thickBot="1">
      <c r="B21" s="10">
        <v>12</v>
      </c>
      <c r="C21" s="11" t="s">
        <v>140</v>
      </c>
      <c r="D21" s="12" t="s">
        <v>364</v>
      </c>
      <c r="E21" s="13" t="s">
        <v>17</v>
      </c>
      <c r="F21" s="13">
        <v>6</v>
      </c>
      <c r="G21" s="5"/>
      <c r="H21" s="5"/>
      <c r="I21" s="5"/>
      <c r="J21" s="5"/>
      <c r="K21" s="15">
        <f t="shared" si="0"/>
        <v>0</v>
      </c>
    </row>
    <row r="22" spans="2:11" ht="32.25" thickBot="1">
      <c r="B22" s="10">
        <v>13</v>
      </c>
      <c r="C22" s="11" t="s">
        <v>141</v>
      </c>
      <c r="D22" s="12" t="s">
        <v>364</v>
      </c>
      <c r="E22" s="13" t="s">
        <v>17</v>
      </c>
      <c r="F22" s="13">
        <v>3</v>
      </c>
      <c r="G22" s="5"/>
      <c r="H22" s="5"/>
      <c r="I22" s="5"/>
      <c r="J22" s="5"/>
      <c r="K22" s="15">
        <f t="shared" si="0"/>
        <v>0</v>
      </c>
    </row>
    <row r="23" spans="2:11" ht="32.25" thickBot="1">
      <c r="B23" s="10">
        <v>14</v>
      </c>
      <c r="C23" s="11" t="s">
        <v>142</v>
      </c>
      <c r="D23" s="12" t="s">
        <v>365</v>
      </c>
      <c r="E23" s="13" t="s">
        <v>17</v>
      </c>
      <c r="F23" s="13">
        <v>3</v>
      </c>
      <c r="G23" s="5"/>
      <c r="H23" s="5"/>
      <c r="I23" s="5"/>
      <c r="J23" s="5"/>
      <c r="K23" s="15">
        <f aca="true" t="shared" si="1" ref="K23:K31">ROUND(F23*J23,2)</f>
        <v>0</v>
      </c>
    </row>
    <row r="24" spans="2:11" ht="32.25" thickBot="1">
      <c r="B24" s="10">
        <v>15</v>
      </c>
      <c r="C24" s="11" t="s">
        <v>366</v>
      </c>
      <c r="D24" s="12" t="s">
        <v>365</v>
      </c>
      <c r="E24" s="13" t="s">
        <v>17</v>
      </c>
      <c r="F24" s="13">
        <v>3</v>
      </c>
      <c r="G24" s="5"/>
      <c r="H24" s="5"/>
      <c r="I24" s="5"/>
      <c r="J24" s="5"/>
      <c r="K24" s="15">
        <f>ROUND(F24*J24,2)</f>
        <v>0</v>
      </c>
    </row>
    <row r="25" spans="2:11" ht="32.25" thickBot="1">
      <c r="B25" s="10">
        <v>16</v>
      </c>
      <c r="C25" s="11" t="s">
        <v>143</v>
      </c>
      <c r="D25" s="12" t="s">
        <v>365</v>
      </c>
      <c r="E25" s="13" t="s">
        <v>17</v>
      </c>
      <c r="F25" s="13">
        <v>3</v>
      </c>
      <c r="G25" s="5"/>
      <c r="H25" s="5"/>
      <c r="I25" s="5"/>
      <c r="J25" s="5"/>
      <c r="K25" s="15">
        <f t="shared" si="1"/>
        <v>0</v>
      </c>
    </row>
    <row r="26" spans="2:11" ht="32.25" thickBot="1">
      <c r="B26" s="10">
        <v>17</v>
      </c>
      <c r="C26" s="11" t="s">
        <v>144</v>
      </c>
      <c r="D26" s="12" t="s">
        <v>365</v>
      </c>
      <c r="E26" s="13" t="s">
        <v>17</v>
      </c>
      <c r="F26" s="13">
        <v>5</v>
      </c>
      <c r="G26" s="5"/>
      <c r="H26" s="5"/>
      <c r="I26" s="5"/>
      <c r="J26" s="5"/>
      <c r="K26" s="15">
        <f t="shared" si="1"/>
        <v>0</v>
      </c>
    </row>
    <row r="27" spans="2:11" ht="48" thickBot="1">
      <c r="B27" s="10">
        <v>18</v>
      </c>
      <c r="C27" s="11" t="s">
        <v>145</v>
      </c>
      <c r="D27" s="12" t="s">
        <v>367</v>
      </c>
      <c r="E27" s="13" t="s">
        <v>332</v>
      </c>
      <c r="F27" s="13">
        <v>10</v>
      </c>
      <c r="G27" s="5"/>
      <c r="H27" s="5"/>
      <c r="I27" s="5"/>
      <c r="J27" s="5"/>
      <c r="K27" s="15">
        <f t="shared" si="1"/>
        <v>0</v>
      </c>
    </row>
    <row r="28" spans="2:11" ht="48" thickBot="1">
      <c r="B28" s="10">
        <v>19</v>
      </c>
      <c r="C28" s="11" t="s">
        <v>146</v>
      </c>
      <c r="D28" s="12" t="s">
        <v>367</v>
      </c>
      <c r="E28" s="13" t="s">
        <v>332</v>
      </c>
      <c r="F28" s="13">
        <v>10</v>
      </c>
      <c r="G28" s="5"/>
      <c r="H28" s="5"/>
      <c r="I28" s="5"/>
      <c r="J28" s="5"/>
      <c r="K28" s="15">
        <f t="shared" si="1"/>
        <v>0</v>
      </c>
    </row>
    <row r="29" spans="2:11" ht="48" thickBot="1">
      <c r="B29" s="10">
        <v>20</v>
      </c>
      <c r="C29" s="11" t="s">
        <v>147</v>
      </c>
      <c r="D29" s="12" t="s">
        <v>367</v>
      </c>
      <c r="E29" s="13" t="s">
        <v>332</v>
      </c>
      <c r="F29" s="13">
        <v>20</v>
      </c>
      <c r="G29" s="5"/>
      <c r="H29" s="5"/>
      <c r="I29" s="5"/>
      <c r="J29" s="5"/>
      <c r="K29" s="15">
        <f>ROUND(F29*J29,2)</f>
        <v>0</v>
      </c>
    </row>
    <row r="30" spans="2:11" ht="48" thickBot="1">
      <c r="B30" s="10">
        <v>21</v>
      </c>
      <c r="C30" s="11" t="s">
        <v>368</v>
      </c>
      <c r="D30" s="12" t="s">
        <v>367</v>
      </c>
      <c r="E30" s="13" t="s">
        <v>332</v>
      </c>
      <c r="F30" s="13">
        <v>6</v>
      </c>
      <c r="G30" s="5"/>
      <c r="H30" s="5"/>
      <c r="I30" s="5"/>
      <c r="J30" s="5"/>
      <c r="K30" s="15">
        <f>ROUND(F30*J30,2)</f>
        <v>0</v>
      </c>
    </row>
    <row r="31" spans="2:11" ht="48" thickBot="1">
      <c r="B31" s="10">
        <v>22</v>
      </c>
      <c r="C31" s="11" t="s">
        <v>369</v>
      </c>
      <c r="D31" s="12" t="s">
        <v>367</v>
      </c>
      <c r="E31" s="13" t="s">
        <v>332</v>
      </c>
      <c r="F31" s="13">
        <v>10</v>
      </c>
      <c r="G31" s="5"/>
      <c r="H31" s="5"/>
      <c r="I31" s="5"/>
      <c r="J31" s="5"/>
      <c r="K31" s="15">
        <f t="shared" si="1"/>
        <v>0</v>
      </c>
    </row>
    <row r="32" spans="2:11" ht="16.5" thickBot="1">
      <c r="B32" s="88" t="s">
        <v>6</v>
      </c>
      <c r="C32" s="89"/>
      <c r="D32" s="89"/>
      <c r="E32" s="89"/>
      <c r="F32" s="89"/>
      <c r="G32" s="89"/>
      <c r="H32" s="89"/>
      <c r="I32" s="89"/>
      <c r="J32" s="90"/>
      <c r="K32" s="16">
        <f>SUM(K10:K31)</f>
        <v>0</v>
      </c>
    </row>
    <row r="33" ht="15.75">
      <c r="B33" s="6"/>
    </row>
    <row r="34" ht="15.75">
      <c r="B34" s="6"/>
    </row>
    <row r="35" spans="2:11" ht="16.5" thickBot="1">
      <c r="B35" s="8"/>
      <c r="C35" s="8"/>
      <c r="D35" s="8"/>
      <c r="E35" s="8"/>
      <c r="F35" s="8"/>
      <c r="G35" s="9"/>
      <c r="H35" s="9"/>
      <c r="I35" s="9"/>
      <c r="J35" s="9"/>
      <c r="K35" s="9"/>
    </row>
    <row r="36" spans="3:11" ht="15.75">
      <c r="C36" s="7" t="s">
        <v>7</v>
      </c>
      <c r="D36" s="7" t="s">
        <v>8</v>
      </c>
      <c r="F36" s="7" t="s">
        <v>9</v>
      </c>
      <c r="H36" s="7" t="s">
        <v>10</v>
      </c>
      <c r="J36" s="83" t="s">
        <v>16</v>
      </c>
      <c r="K36" s="83"/>
    </row>
  </sheetData>
  <sheetProtection/>
  <mergeCells count="7">
    <mergeCell ref="B32:J32"/>
    <mergeCell ref="J36:K36"/>
    <mergeCell ref="J1:K1"/>
    <mergeCell ref="B5:K5"/>
    <mergeCell ref="B9:K9"/>
    <mergeCell ref="F3:H3"/>
    <mergeCell ref="B4:N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55" r:id="rId1"/>
</worksheet>
</file>

<file path=xl/worksheets/sheet11.xml><?xml version="1.0" encoding="utf-8"?>
<worksheet xmlns="http://schemas.openxmlformats.org/spreadsheetml/2006/main" xmlns:r="http://schemas.openxmlformats.org/officeDocument/2006/relationships">
  <sheetPr>
    <tabColor theme="2"/>
    <pageSetUpPr fitToPage="1"/>
  </sheetPr>
  <dimension ref="A1:N22"/>
  <sheetViews>
    <sheetView zoomScale="90" zoomScaleNormal="90" zoomScalePageLayoutView="0" workbookViewId="0" topLeftCell="A1">
      <selection activeCell="B5" sqref="B5:K5"/>
    </sheetView>
  </sheetViews>
  <sheetFormatPr defaultColWidth="9.140625" defaultRowHeight="15"/>
  <cols>
    <col min="2" max="2" width="5.00390625" style="0" bestFit="1" customWidth="1"/>
    <col min="3" max="3" width="13.00390625" style="0" customWidth="1"/>
    <col min="4" max="4" width="49.8515625" style="0" customWidth="1"/>
    <col min="5" max="5" width="18.140625" style="0" bestFit="1" customWidth="1"/>
    <col min="6" max="6" width="17.28125" style="0" bestFit="1" customWidth="1"/>
    <col min="7" max="8" width="18.140625" style="0" bestFit="1" customWidth="1"/>
    <col min="9" max="9" width="49.7109375" style="0" customWidth="1"/>
    <col min="10" max="11" width="18.140625" style="0" bestFit="1" customWidth="1"/>
  </cols>
  <sheetData>
    <row r="1" spans="10:11" ht="15.75">
      <c r="J1" s="94" t="s">
        <v>511</v>
      </c>
      <c r="K1" s="94"/>
    </row>
    <row r="2" spans="2:14" ht="15.75">
      <c r="B2" s="33"/>
      <c r="C2" s="33"/>
      <c r="D2" s="33"/>
      <c r="E2" s="33"/>
      <c r="F2" s="33"/>
      <c r="G2" s="48" t="s">
        <v>235</v>
      </c>
      <c r="H2" s="33"/>
      <c r="I2" s="33"/>
      <c r="J2" s="33"/>
      <c r="K2" s="33"/>
      <c r="L2" s="33"/>
      <c r="M2" s="33"/>
      <c r="N2" s="33"/>
    </row>
    <row r="3" spans="2:14" ht="15.75">
      <c r="B3" s="33"/>
      <c r="C3" s="33"/>
      <c r="D3" s="33"/>
      <c r="E3" s="33"/>
      <c r="F3" s="96" t="s">
        <v>237</v>
      </c>
      <c r="G3" s="97"/>
      <c r="H3" s="97"/>
      <c r="I3" s="33"/>
      <c r="J3" s="33"/>
      <c r="K3" s="33"/>
      <c r="L3" s="33"/>
      <c r="M3" s="33"/>
      <c r="N3" s="33"/>
    </row>
    <row r="4" spans="1:14" ht="15" customHeight="1">
      <c r="A4" s="45"/>
      <c r="B4" s="98" t="s">
        <v>236</v>
      </c>
      <c r="C4" s="98"/>
      <c r="D4" s="98"/>
      <c r="E4" s="98"/>
      <c r="F4" s="98"/>
      <c r="G4" s="98"/>
      <c r="H4" s="98"/>
      <c r="I4" s="98"/>
      <c r="J4" s="98"/>
      <c r="K4" s="98"/>
      <c r="L4" s="98"/>
      <c r="M4" s="98"/>
      <c r="N4" s="98"/>
    </row>
    <row r="5" spans="2:14" ht="15" customHeight="1" thickBot="1">
      <c r="B5" s="95" t="s">
        <v>566</v>
      </c>
      <c r="C5" s="95"/>
      <c r="D5" s="95"/>
      <c r="E5" s="95"/>
      <c r="F5" s="95"/>
      <c r="G5" s="95"/>
      <c r="H5" s="95"/>
      <c r="I5" s="95"/>
      <c r="J5" s="95"/>
      <c r="K5" s="95"/>
      <c r="L5" s="33"/>
      <c r="M5" s="33"/>
      <c r="N5" s="33"/>
    </row>
    <row r="6" spans="1:14" ht="15" customHeight="1">
      <c r="A6" s="45"/>
      <c r="B6" s="99" t="s">
        <v>370</v>
      </c>
      <c r="C6" s="100"/>
      <c r="D6" s="100"/>
      <c r="E6" s="100"/>
      <c r="F6" s="100"/>
      <c r="G6" s="100"/>
      <c r="H6" s="100"/>
      <c r="I6" s="100"/>
      <c r="J6" s="100"/>
      <c r="K6" s="101"/>
      <c r="L6" s="48"/>
      <c r="M6" s="48"/>
      <c r="N6" s="48"/>
    </row>
    <row r="7" spans="2:11" ht="15.75" thickBot="1">
      <c r="B7" s="105"/>
      <c r="C7" s="106"/>
      <c r="D7" s="106"/>
      <c r="E7" s="106"/>
      <c r="F7" s="106"/>
      <c r="G7" s="106"/>
      <c r="H7" s="106"/>
      <c r="I7" s="106"/>
      <c r="J7" s="106"/>
      <c r="K7" s="107"/>
    </row>
    <row r="8" spans="2:11" ht="78.75">
      <c r="B8" s="1" t="s">
        <v>11</v>
      </c>
      <c r="C8" s="1" t="s">
        <v>0</v>
      </c>
      <c r="D8" s="2" t="s">
        <v>12</v>
      </c>
      <c r="E8" s="1" t="s">
        <v>1</v>
      </c>
      <c r="F8" s="2" t="s">
        <v>13</v>
      </c>
      <c r="G8" s="1" t="s">
        <v>2</v>
      </c>
      <c r="H8" s="1" t="s">
        <v>3</v>
      </c>
      <c r="I8" s="1" t="s">
        <v>4</v>
      </c>
      <c r="J8" s="2" t="s">
        <v>14</v>
      </c>
      <c r="K8" s="2" t="s">
        <v>15</v>
      </c>
    </row>
    <row r="9" spans="2:11" ht="16.5" thickBot="1">
      <c r="B9" s="3">
        <v>1</v>
      </c>
      <c r="C9" s="4">
        <v>2</v>
      </c>
      <c r="D9" s="4">
        <v>3</v>
      </c>
      <c r="E9" s="4">
        <v>4</v>
      </c>
      <c r="F9" s="4">
        <v>5</v>
      </c>
      <c r="G9" s="4">
        <v>6</v>
      </c>
      <c r="H9" s="4">
        <v>7</v>
      </c>
      <c r="I9" s="4">
        <v>8</v>
      </c>
      <c r="J9" s="4">
        <v>9</v>
      </c>
      <c r="K9" s="4" t="s">
        <v>5</v>
      </c>
    </row>
    <row r="10" spans="2:11" s="32" customFormat="1" ht="6" thickBot="1">
      <c r="B10" s="29"/>
      <c r="C10" s="30"/>
      <c r="D10" s="30"/>
      <c r="E10" s="30"/>
      <c r="F10" s="30"/>
      <c r="G10" s="30"/>
      <c r="H10" s="30"/>
      <c r="I10" s="30"/>
      <c r="J10" s="30"/>
      <c r="K10" s="31"/>
    </row>
    <row r="11" spans="2:11" ht="16.5" thickBot="1">
      <c r="B11" s="91" t="s">
        <v>500</v>
      </c>
      <c r="C11" s="92"/>
      <c r="D11" s="92"/>
      <c r="E11" s="92"/>
      <c r="F11" s="92"/>
      <c r="G11" s="92"/>
      <c r="H11" s="92"/>
      <c r="I11" s="92"/>
      <c r="J11" s="92"/>
      <c r="K11" s="93"/>
    </row>
    <row r="12" spans="2:11" ht="32.25" thickBot="1">
      <c r="B12" s="10">
        <v>1</v>
      </c>
      <c r="C12" s="11" t="s">
        <v>148</v>
      </c>
      <c r="D12" s="12" t="s">
        <v>371</v>
      </c>
      <c r="E12" s="13" t="s">
        <v>332</v>
      </c>
      <c r="F12" s="13">
        <v>70</v>
      </c>
      <c r="G12" s="5"/>
      <c r="H12" s="5"/>
      <c r="I12" s="5"/>
      <c r="J12" s="5"/>
      <c r="K12" s="15">
        <f aca="true" t="shared" si="0" ref="K12:K17">ROUND(F12*J12,2)</f>
        <v>0</v>
      </c>
    </row>
    <row r="13" spans="2:11" ht="32.25" thickBot="1">
      <c r="B13" s="10">
        <v>2</v>
      </c>
      <c r="C13" s="11" t="s">
        <v>149</v>
      </c>
      <c r="D13" s="12" t="s">
        <v>371</v>
      </c>
      <c r="E13" s="13" t="s">
        <v>332</v>
      </c>
      <c r="F13" s="13">
        <v>70</v>
      </c>
      <c r="G13" s="5"/>
      <c r="H13" s="5"/>
      <c r="I13" s="5"/>
      <c r="J13" s="5"/>
      <c r="K13" s="15">
        <f t="shared" si="0"/>
        <v>0</v>
      </c>
    </row>
    <row r="14" spans="2:11" ht="46.5" customHeight="1" thickBot="1">
      <c r="B14" s="10">
        <v>3</v>
      </c>
      <c r="C14" s="11" t="s">
        <v>372</v>
      </c>
      <c r="D14" s="12" t="s">
        <v>373</v>
      </c>
      <c r="E14" s="13" t="s">
        <v>332</v>
      </c>
      <c r="F14" s="13">
        <v>20</v>
      </c>
      <c r="G14" s="5"/>
      <c r="H14" s="5"/>
      <c r="I14" s="5"/>
      <c r="J14" s="5"/>
      <c r="K14" s="15">
        <f t="shared" si="0"/>
        <v>0</v>
      </c>
    </row>
    <row r="15" spans="2:11" ht="32.25" thickBot="1">
      <c r="B15" s="10">
        <v>4</v>
      </c>
      <c r="C15" s="11" t="s">
        <v>150</v>
      </c>
      <c r="D15" s="12" t="s">
        <v>374</v>
      </c>
      <c r="E15" s="13" t="s">
        <v>332</v>
      </c>
      <c r="F15" s="13">
        <v>90</v>
      </c>
      <c r="G15" s="5"/>
      <c r="H15" s="5"/>
      <c r="I15" s="5"/>
      <c r="J15" s="5"/>
      <c r="K15" s="15">
        <f t="shared" si="0"/>
        <v>0</v>
      </c>
    </row>
    <row r="16" spans="2:11" ht="32.25" thickBot="1">
      <c r="B16" s="10">
        <v>5</v>
      </c>
      <c r="C16" s="11" t="s">
        <v>151</v>
      </c>
      <c r="D16" s="12" t="s">
        <v>375</v>
      </c>
      <c r="E16" s="13" t="s">
        <v>17</v>
      </c>
      <c r="F16" s="13">
        <v>20</v>
      </c>
      <c r="G16" s="5"/>
      <c r="H16" s="5"/>
      <c r="I16" s="5"/>
      <c r="J16" s="5"/>
      <c r="K16" s="15">
        <f t="shared" si="0"/>
        <v>0</v>
      </c>
    </row>
    <row r="17" spans="2:11" ht="32.25" thickBot="1">
      <c r="B17" s="10">
        <v>6</v>
      </c>
      <c r="C17" s="11" t="s">
        <v>152</v>
      </c>
      <c r="D17" s="12" t="s">
        <v>376</v>
      </c>
      <c r="E17" s="13" t="s">
        <v>332</v>
      </c>
      <c r="F17" s="13">
        <v>20</v>
      </c>
      <c r="G17" s="5"/>
      <c r="H17" s="5"/>
      <c r="I17" s="5"/>
      <c r="J17" s="5"/>
      <c r="K17" s="15">
        <f t="shared" si="0"/>
        <v>0</v>
      </c>
    </row>
    <row r="18" spans="2:11" ht="16.5" thickBot="1">
      <c r="B18" s="88" t="s">
        <v>6</v>
      </c>
      <c r="C18" s="89"/>
      <c r="D18" s="89"/>
      <c r="E18" s="89"/>
      <c r="F18" s="89"/>
      <c r="G18" s="89"/>
      <c r="H18" s="89"/>
      <c r="I18" s="89"/>
      <c r="J18" s="90"/>
      <c r="K18" s="16">
        <f>SUM(K12:K17)</f>
        <v>0</v>
      </c>
    </row>
    <row r="19" ht="15.75">
      <c r="B19" s="6"/>
    </row>
    <row r="20" ht="15.75">
      <c r="B20" s="6"/>
    </row>
    <row r="21" spans="2:11" ht="16.5" thickBot="1">
      <c r="B21" s="8"/>
      <c r="C21" s="8"/>
      <c r="D21" s="8"/>
      <c r="E21" s="8"/>
      <c r="F21" s="8"/>
      <c r="G21" s="9"/>
      <c r="H21" s="9"/>
      <c r="I21" s="9"/>
      <c r="J21" s="9"/>
      <c r="K21" s="9"/>
    </row>
    <row r="22" spans="3:11" ht="15.75">
      <c r="C22" s="7" t="s">
        <v>7</v>
      </c>
      <c r="D22" s="7" t="s">
        <v>8</v>
      </c>
      <c r="F22" s="7" t="s">
        <v>9</v>
      </c>
      <c r="H22" s="7" t="s">
        <v>10</v>
      </c>
      <c r="J22" s="83" t="s">
        <v>16</v>
      </c>
      <c r="K22" s="83"/>
    </row>
  </sheetData>
  <sheetProtection/>
  <mergeCells count="8">
    <mergeCell ref="B11:K11"/>
    <mergeCell ref="B18:J18"/>
    <mergeCell ref="J22:K22"/>
    <mergeCell ref="J1:K1"/>
    <mergeCell ref="B5:K5"/>
    <mergeCell ref="F3:H3"/>
    <mergeCell ref="B4:N4"/>
    <mergeCell ref="B6:K7"/>
  </mergeCells>
  <printOptions/>
  <pageMargins left="0.7" right="0.7" top="0.75" bottom="0.75" header="0.3" footer="0.3"/>
  <pageSetup fitToHeight="0" fitToWidth="1" horizontalDpi="600" verticalDpi="600" orientation="landscape" paperSize="9" scale="64" r:id="rId1"/>
</worksheet>
</file>

<file path=xl/worksheets/sheet12.xml><?xml version="1.0" encoding="utf-8"?>
<worksheet xmlns="http://schemas.openxmlformats.org/spreadsheetml/2006/main" xmlns:r="http://schemas.openxmlformats.org/officeDocument/2006/relationships">
  <sheetPr>
    <tabColor theme="2"/>
    <pageSetUpPr fitToPage="1"/>
  </sheetPr>
  <dimension ref="A1:N26"/>
  <sheetViews>
    <sheetView zoomScale="90" zoomScaleNormal="90" zoomScalePageLayoutView="0" workbookViewId="0" topLeftCell="A1">
      <selection activeCell="B5" sqref="B5:K5"/>
    </sheetView>
  </sheetViews>
  <sheetFormatPr defaultColWidth="9.140625" defaultRowHeight="15"/>
  <cols>
    <col min="2" max="2" width="5.00390625" style="0" bestFit="1" customWidth="1"/>
    <col min="3" max="3" width="13.00390625" style="0" customWidth="1"/>
    <col min="4" max="4" width="49.8515625" style="0" customWidth="1"/>
    <col min="5" max="5" width="18.140625" style="0" bestFit="1" customWidth="1"/>
    <col min="6" max="6" width="17.28125" style="0" bestFit="1" customWidth="1"/>
    <col min="7" max="8" width="18.140625" style="0" bestFit="1" customWidth="1"/>
    <col min="9" max="9" width="49.7109375" style="0" customWidth="1"/>
    <col min="10" max="11" width="18.140625" style="0" bestFit="1" customWidth="1"/>
  </cols>
  <sheetData>
    <row r="1" spans="10:11" ht="15.75">
      <c r="J1" s="94" t="s">
        <v>511</v>
      </c>
      <c r="K1" s="94"/>
    </row>
    <row r="2" spans="2:14" ht="15.75">
      <c r="B2" s="33"/>
      <c r="C2" s="33"/>
      <c r="D2" s="33"/>
      <c r="E2" s="33"/>
      <c r="F2" s="33"/>
      <c r="G2" s="48" t="s">
        <v>235</v>
      </c>
      <c r="H2" s="33"/>
      <c r="I2" s="33"/>
      <c r="J2" s="33"/>
      <c r="K2" s="33"/>
      <c r="L2" s="33"/>
      <c r="M2" s="33"/>
      <c r="N2" s="33"/>
    </row>
    <row r="3" spans="2:14" ht="15.75">
      <c r="B3" s="33"/>
      <c r="C3" s="33"/>
      <c r="D3" s="33"/>
      <c r="E3" s="33"/>
      <c r="F3" s="96" t="s">
        <v>237</v>
      </c>
      <c r="G3" s="97"/>
      <c r="H3" s="97"/>
      <c r="I3" s="33"/>
      <c r="J3" s="33"/>
      <c r="K3" s="33"/>
      <c r="L3" s="33"/>
      <c r="M3" s="33"/>
      <c r="N3" s="33"/>
    </row>
    <row r="4" spans="1:14" ht="15" customHeight="1">
      <c r="A4" s="45"/>
      <c r="B4" s="98" t="s">
        <v>236</v>
      </c>
      <c r="C4" s="98"/>
      <c r="D4" s="98"/>
      <c r="E4" s="98"/>
      <c r="F4" s="98"/>
      <c r="G4" s="98"/>
      <c r="H4" s="98"/>
      <c r="I4" s="98"/>
      <c r="J4" s="98"/>
      <c r="K4" s="98"/>
      <c r="L4" s="98"/>
      <c r="M4" s="98"/>
      <c r="N4" s="98"/>
    </row>
    <row r="5" spans="2:14" ht="15" customHeight="1" thickBot="1">
      <c r="B5" s="95" t="s">
        <v>566</v>
      </c>
      <c r="C5" s="95"/>
      <c r="D5" s="95"/>
      <c r="E5" s="95"/>
      <c r="F5" s="95"/>
      <c r="G5" s="95"/>
      <c r="H5" s="95"/>
      <c r="I5" s="95"/>
      <c r="J5" s="95"/>
      <c r="K5" s="95"/>
      <c r="L5" s="33"/>
      <c r="M5" s="33"/>
      <c r="N5" s="33"/>
    </row>
    <row r="6" spans="2:11" ht="78.75">
      <c r="B6" s="1" t="s">
        <v>11</v>
      </c>
      <c r="C6" s="1" t="s">
        <v>0</v>
      </c>
      <c r="D6" s="2" t="s">
        <v>12</v>
      </c>
      <c r="E6" s="1" t="s">
        <v>1</v>
      </c>
      <c r="F6" s="2" t="s">
        <v>13</v>
      </c>
      <c r="G6" s="1" t="s">
        <v>2</v>
      </c>
      <c r="H6" s="1" t="s">
        <v>3</v>
      </c>
      <c r="I6" s="1" t="s">
        <v>4</v>
      </c>
      <c r="J6" s="2" t="s">
        <v>14</v>
      </c>
      <c r="K6" s="2" t="s">
        <v>15</v>
      </c>
    </row>
    <row r="7" spans="2:11" ht="16.5" thickBot="1">
      <c r="B7" s="3">
        <v>1</v>
      </c>
      <c r="C7" s="4">
        <v>2</v>
      </c>
      <c r="D7" s="4">
        <v>3</v>
      </c>
      <c r="E7" s="4">
        <v>4</v>
      </c>
      <c r="F7" s="4">
        <v>5</v>
      </c>
      <c r="G7" s="4">
        <v>6</v>
      </c>
      <c r="H7" s="4">
        <v>7</v>
      </c>
      <c r="I7" s="4">
        <v>8</v>
      </c>
      <c r="J7" s="4">
        <v>9</v>
      </c>
      <c r="K7" s="4" t="s">
        <v>5</v>
      </c>
    </row>
    <row r="8" spans="2:11" s="32" customFormat="1" ht="6" thickBot="1">
      <c r="B8" s="29"/>
      <c r="C8" s="30"/>
      <c r="D8" s="30"/>
      <c r="E8" s="30"/>
      <c r="F8" s="30"/>
      <c r="G8" s="30"/>
      <c r="H8" s="30"/>
      <c r="I8" s="30"/>
      <c r="J8" s="30"/>
      <c r="K8" s="31"/>
    </row>
    <row r="9" spans="2:11" ht="16.5" thickBot="1">
      <c r="B9" s="91" t="s">
        <v>501</v>
      </c>
      <c r="C9" s="92"/>
      <c r="D9" s="92"/>
      <c r="E9" s="92"/>
      <c r="F9" s="92"/>
      <c r="G9" s="92"/>
      <c r="H9" s="92"/>
      <c r="I9" s="92"/>
      <c r="J9" s="92"/>
      <c r="K9" s="93"/>
    </row>
    <row r="10" spans="2:11" ht="16.5" thickBot="1">
      <c r="B10" s="22">
        <v>1</v>
      </c>
      <c r="C10" s="18" t="s">
        <v>153</v>
      </c>
      <c r="D10" s="23" t="s">
        <v>377</v>
      </c>
      <c r="E10" s="22" t="s">
        <v>332</v>
      </c>
      <c r="F10" s="22">
        <v>300</v>
      </c>
      <c r="G10" s="5"/>
      <c r="H10" s="5"/>
      <c r="I10" s="5"/>
      <c r="J10" s="5"/>
      <c r="K10" s="15">
        <f>ROUND(F10*J10,2)</f>
        <v>0</v>
      </c>
    </row>
    <row r="11" spans="2:11" ht="16.5" thickBot="1">
      <c r="B11" s="22">
        <v>2</v>
      </c>
      <c r="C11" s="18" t="s">
        <v>153</v>
      </c>
      <c r="D11" s="23" t="s">
        <v>378</v>
      </c>
      <c r="E11" s="22" t="s">
        <v>332</v>
      </c>
      <c r="F11" s="22">
        <v>220</v>
      </c>
      <c r="G11" s="5"/>
      <c r="H11" s="5"/>
      <c r="I11" s="5"/>
      <c r="J11" s="5"/>
      <c r="K11" s="15">
        <f>ROUND(F11*J11,2)</f>
        <v>0</v>
      </c>
    </row>
    <row r="12" spans="2:11" ht="32.25" thickBot="1">
      <c r="B12" s="10">
        <v>3</v>
      </c>
      <c r="C12" s="21" t="s">
        <v>154</v>
      </c>
      <c r="D12" s="12" t="s">
        <v>525</v>
      </c>
      <c r="E12" s="13" t="s">
        <v>17</v>
      </c>
      <c r="F12" s="13">
        <v>180</v>
      </c>
      <c r="G12" s="5"/>
      <c r="H12" s="5"/>
      <c r="I12" s="5"/>
      <c r="J12" s="5"/>
      <c r="K12" s="15">
        <f aca="true" t="shared" si="0" ref="K12:K21">ROUND(F12*J12,2)</f>
        <v>0</v>
      </c>
    </row>
    <row r="13" spans="2:11" ht="32.25" thickBot="1">
      <c r="B13" s="14">
        <v>4</v>
      </c>
      <c r="C13" s="17" t="s">
        <v>155</v>
      </c>
      <c r="D13" s="18" t="s">
        <v>379</v>
      </c>
      <c r="E13" s="14" t="s">
        <v>17</v>
      </c>
      <c r="F13" s="14">
        <v>140</v>
      </c>
      <c r="G13" s="5"/>
      <c r="H13" s="5"/>
      <c r="I13" s="5"/>
      <c r="J13" s="5"/>
      <c r="K13" s="15">
        <f t="shared" si="0"/>
        <v>0</v>
      </c>
    </row>
    <row r="14" spans="2:11" ht="16.5" thickBot="1">
      <c r="B14" s="14">
        <v>5</v>
      </c>
      <c r="C14" s="17" t="s">
        <v>156</v>
      </c>
      <c r="D14" s="19" t="s">
        <v>380</v>
      </c>
      <c r="E14" s="14" t="s">
        <v>332</v>
      </c>
      <c r="F14" s="14">
        <v>330</v>
      </c>
      <c r="G14" s="5"/>
      <c r="H14" s="5"/>
      <c r="I14" s="5"/>
      <c r="J14" s="5"/>
      <c r="K14" s="15">
        <f t="shared" si="0"/>
        <v>0</v>
      </c>
    </row>
    <row r="15" spans="2:11" ht="16.5" thickBot="1">
      <c r="B15" s="14">
        <v>6</v>
      </c>
      <c r="C15" s="17" t="s">
        <v>157</v>
      </c>
      <c r="D15" s="20" t="s">
        <v>381</v>
      </c>
      <c r="E15" s="14" t="s">
        <v>17</v>
      </c>
      <c r="F15" s="14">
        <v>100</v>
      </c>
      <c r="G15" s="5"/>
      <c r="H15" s="5"/>
      <c r="I15" s="5"/>
      <c r="J15" s="5"/>
      <c r="K15" s="15">
        <f t="shared" si="0"/>
        <v>0</v>
      </c>
    </row>
    <row r="16" spans="2:11" ht="16.5" thickBot="1">
      <c r="B16" s="14">
        <v>7</v>
      </c>
      <c r="C16" s="17" t="s">
        <v>157</v>
      </c>
      <c r="D16" s="20" t="s">
        <v>382</v>
      </c>
      <c r="E16" s="14" t="s">
        <v>17</v>
      </c>
      <c r="F16" s="14">
        <v>26</v>
      </c>
      <c r="G16" s="5"/>
      <c r="H16" s="5"/>
      <c r="I16" s="5"/>
      <c r="J16" s="5"/>
      <c r="K16" s="15">
        <f>ROUND(F16*J16,2)</f>
        <v>0</v>
      </c>
    </row>
    <row r="17" spans="2:11" ht="32.25" thickBot="1">
      <c r="B17" s="78">
        <v>8</v>
      </c>
      <c r="C17" s="79" t="s">
        <v>158</v>
      </c>
      <c r="D17" s="80" t="s">
        <v>559</v>
      </c>
      <c r="E17" s="78" t="s">
        <v>17</v>
      </c>
      <c r="F17" s="78">
        <v>30</v>
      </c>
      <c r="G17" s="74"/>
      <c r="H17" s="74"/>
      <c r="I17" s="74"/>
      <c r="J17" s="74"/>
      <c r="K17" s="75">
        <f t="shared" si="0"/>
        <v>0</v>
      </c>
    </row>
    <row r="18" spans="2:11" ht="63.75" thickBot="1">
      <c r="B18" s="70">
        <v>9</v>
      </c>
      <c r="C18" s="81" t="s">
        <v>159</v>
      </c>
      <c r="D18" s="72" t="s">
        <v>560</v>
      </c>
      <c r="E18" s="73" t="s">
        <v>17</v>
      </c>
      <c r="F18" s="73">
        <v>20</v>
      </c>
      <c r="G18" s="74"/>
      <c r="H18" s="74"/>
      <c r="I18" s="74"/>
      <c r="J18" s="74"/>
      <c r="K18" s="75">
        <f t="shared" si="0"/>
        <v>0</v>
      </c>
    </row>
    <row r="19" spans="2:11" ht="63.75" thickBot="1">
      <c r="B19" s="70">
        <v>10</v>
      </c>
      <c r="C19" s="81" t="s">
        <v>383</v>
      </c>
      <c r="D19" s="72" t="s">
        <v>561</v>
      </c>
      <c r="E19" s="73" t="s">
        <v>17</v>
      </c>
      <c r="F19" s="73">
        <v>30</v>
      </c>
      <c r="G19" s="74"/>
      <c r="H19" s="74"/>
      <c r="I19" s="74"/>
      <c r="J19" s="74"/>
      <c r="K19" s="75">
        <f t="shared" si="0"/>
        <v>0</v>
      </c>
    </row>
    <row r="20" spans="2:11" ht="32.25" thickBot="1">
      <c r="B20" s="10">
        <v>11</v>
      </c>
      <c r="C20" s="21" t="s">
        <v>160</v>
      </c>
      <c r="D20" s="12" t="s">
        <v>384</v>
      </c>
      <c r="E20" s="13" t="s">
        <v>17</v>
      </c>
      <c r="F20" s="13">
        <v>20</v>
      </c>
      <c r="G20" s="5"/>
      <c r="H20" s="5"/>
      <c r="I20" s="5"/>
      <c r="J20" s="5"/>
      <c r="K20" s="15">
        <f t="shared" si="0"/>
        <v>0</v>
      </c>
    </row>
    <row r="21" spans="2:11" ht="16.5" thickBot="1">
      <c r="B21" s="10">
        <v>12</v>
      </c>
      <c r="C21" s="21" t="s">
        <v>161</v>
      </c>
      <c r="D21" s="12" t="s">
        <v>385</v>
      </c>
      <c r="E21" s="13" t="s">
        <v>17</v>
      </c>
      <c r="F21" s="13">
        <v>30</v>
      </c>
      <c r="G21" s="5"/>
      <c r="H21" s="5"/>
      <c r="I21" s="5"/>
      <c r="J21" s="5"/>
      <c r="K21" s="15">
        <f t="shared" si="0"/>
        <v>0</v>
      </c>
    </row>
    <row r="22" spans="2:11" ht="16.5" thickBot="1">
      <c r="B22" s="88" t="s">
        <v>6</v>
      </c>
      <c r="C22" s="89"/>
      <c r="D22" s="89"/>
      <c r="E22" s="89"/>
      <c r="F22" s="89"/>
      <c r="G22" s="89"/>
      <c r="H22" s="89"/>
      <c r="I22" s="89"/>
      <c r="J22" s="90"/>
      <c r="K22" s="16">
        <f>SUM(K10:K21)</f>
        <v>0</v>
      </c>
    </row>
    <row r="23" ht="15.75">
      <c r="B23" s="6"/>
    </row>
    <row r="24" ht="15.75">
      <c r="B24" s="6"/>
    </row>
    <row r="25" spans="2:11" ht="16.5" thickBot="1">
      <c r="B25" s="8"/>
      <c r="C25" s="8"/>
      <c r="D25" s="8"/>
      <c r="E25" s="8"/>
      <c r="F25" s="8"/>
      <c r="G25" s="9"/>
      <c r="H25" s="9"/>
      <c r="I25" s="9"/>
      <c r="J25" s="9"/>
      <c r="K25" s="9"/>
    </row>
    <row r="26" spans="3:11" ht="15.75">
      <c r="C26" s="7" t="s">
        <v>7</v>
      </c>
      <c r="D26" s="7" t="s">
        <v>8</v>
      </c>
      <c r="F26" s="7" t="s">
        <v>9</v>
      </c>
      <c r="H26" s="7" t="s">
        <v>10</v>
      </c>
      <c r="J26" s="83" t="s">
        <v>16</v>
      </c>
      <c r="K26" s="83"/>
    </row>
  </sheetData>
  <sheetProtection/>
  <mergeCells count="7">
    <mergeCell ref="B9:K9"/>
    <mergeCell ref="B22:J22"/>
    <mergeCell ref="J26:K26"/>
    <mergeCell ref="J1:K1"/>
    <mergeCell ref="B5:K5"/>
    <mergeCell ref="F3:H3"/>
    <mergeCell ref="B4:N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64" r:id="rId1"/>
</worksheet>
</file>

<file path=xl/worksheets/sheet13.xml><?xml version="1.0" encoding="utf-8"?>
<worksheet xmlns="http://schemas.openxmlformats.org/spreadsheetml/2006/main" xmlns:r="http://schemas.openxmlformats.org/officeDocument/2006/relationships">
  <sheetPr>
    <tabColor theme="2"/>
    <pageSetUpPr fitToPage="1"/>
  </sheetPr>
  <dimension ref="A1:N33"/>
  <sheetViews>
    <sheetView zoomScale="90" zoomScaleNormal="90" zoomScalePageLayoutView="0" workbookViewId="0" topLeftCell="A1">
      <selection activeCell="B5" sqref="B5:K5"/>
    </sheetView>
  </sheetViews>
  <sheetFormatPr defaultColWidth="9.140625" defaultRowHeight="15"/>
  <cols>
    <col min="2" max="2" width="5.00390625" style="0" bestFit="1" customWidth="1"/>
    <col min="3" max="3" width="13.00390625" style="0" customWidth="1"/>
    <col min="4" max="4" width="49.8515625" style="0" customWidth="1"/>
    <col min="5" max="5" width="18.140625" style="0" bestFit="1" customWidth="1"/>
    <col min="6" max="6" width="17.28125" style="0" bestFit="1" customWidth="1"/>
    <col min="7" max="8" width="18.140625" style="0" bestFit="1" customWidth="1"/>
    <col min="9" max="9" width="49.7109375" style="0" customWidth="1"/>
    <col min="10" max="11" width="18.140625" style="0" bestFit="1" customWidth="1"/>
  </cols>
  <sheetData>
    <row r="1" spans="10:11" ht="15.75">
      <c r="J1" s="94" t="s">
        <v>511</v>
      </c>
      <c r="K1" s="94"/>
    </row>
    <row r="2" spans="2:14" ht="15.75">
      <c r="B2" s="33"/>
      <c r="C2" s="33"/>
      <c r="D2" s="33"/>
      <c r="E2" s="33"/>
      <c r="F2" s="33"/>
      <c r="G2" s="48" t="s">
        <v>235</v>
      </c>
      <c r="H2" s="33"/>
      <c r="I2" s="33"/>
      <c r="J2" s="33"/>
      <c r="K2" s="33"/>
      <c r="L2" s="33"/>
      <c r="M2" s="33"/>
      <c r="N2" s="33"/>
    </row>
    <row r="3" spans="2:14" ht="15.75">
      <c r="B3" s="33"/>
      <c r="C3" s="33"/>
      <c r="D3" s="33"/>
      <c r="E3" s="33"/>
      <c r="F3" s="96" t="s">
        <v>237</v>
      </c>
      <c r="G3" s="97"/>
      <c r="H3" s="97"/>
      <c r="I3" s="33"/>
      <c r="J3" s="33"/>
      <c r="K3" s="33"/>
      <c r="L3" s="33"/>
      <c r="M3" s="33"/>
      <c r="N3" s="33"/>
    </row>
    <row r="4" spans="1:14" ht="15" customHeight="1">
      <c r="A4" s="45"/>
      <c r="B4" s="98" t="s">
        <v>236</v>
      </c>
      <c r="C4" s="98"/>
      <c r="D4" s="98"/>
      <c r="E4" s="98"/>
      <c r="F4" s="98"/>
      <c r="G4" s="98"/>
      <c r="H4" s="98"/>
      <c r="I4" s="98"/>
      <c r="J4" s="98"/>
      <c r="K4" s="98"/>
      <c r="L4" s="98"/>
      <c r="M4" s="98"/>
      <c r="N4" s="98"/>
    </row>
    <row r="5" spans="2:14" ht="15" customHeight="1" thickBot="1">
      <c r="B5" s="95" t="s">
        <v>566</v>
      </c>
      <c r="C5" s="95"/>
      <c r="D5" s="95"/>
      <c r="E5" s="95"/>
      <c r="F5" s="95"/>
      <c r="G5" s="95"/>
      <c r="H5" s="95"/>
      <c r="I5" s="95"/>
      <c r="J5" s="95"/>
      <c r="K5" s="95"/>
      <c r="L5" s="33"/>
      <c r="M5" s="33"/>
      <c r="N5" s="33"/>
    </row>
    <row r="6" spans="2:11" ht="78.75">
      <c r="B6" s="1" t="s">
        <v>11</v>
      </c>
      <c r="C6" s="1" t="s">
        <v>0</v>
      </c>
      <c r="D6" s="2" t="s">
        <v>12</v>
      </c>
      <c r="E6" s="1" t="s">
        <v>1</v>
      </c>
      <c r="F6" s="2" t="s">
        <v>13</v>
      </c>
      <c r="G6" s="1" t="s">
        <v>2</v>
      </c>
      <c r="H6" s="1" t="s">
        <v>3</v>
      </c>
      <c r="I6" s="1" t="s">
        <v>4</v>
      </c>
      <c r="J6" s="2" t="s">
        <v>14</v>
      </c>
      <c r="K6" s="2" t="s">
        <v>15</v>
      </c>
    </row>
    <row r="7" spans="2:11" ht="16.5" thickBot="1">
      <c r="B7" s="3">
        <v>1</v>
      </c>
      <c r="C7" s="4">
        <v>2</v>
      </c>
      <c r="D7" s="4">
        <v>3</v>
      </c>
      <c r="E7" s="4">
        <v>4</v>
      </c>
      <c r="F7" s="4">
        <v>5</v>
      </c>
      <c r="G7" s="4">
        <v>6</v>
      </c>
      <c r="H7" s="4">
        <v>7</v>
      </c>
      <c r="I7" s="4">
        <v>8</v>
      </c>
      <c r="J7" s="4">
        <v>9</v>
      </c>
      <c r="K7" s="4" t="s">
        <v>5</v>
      </c>
    </row>
    <row r="8" spans="2:11" s="32" customFormat="1" ht="6" thickBot="1">
      <c r="B8" s="29"/>
      <c r="C8" s="30"/>
      <c r="D8" s="30"/>
      <c r="E8" s="30"/>
      <c r="F8" s="30"/>
      <c r="G8" s="30"/>
      <c r="H8" s="30"/>
      <c r="I8" s="30"/>
      <c r="J8" s="30"/>
      <c r="K8" s="31"/>
    </row>
    <row r="9" spans="2:11" ht="16.5" thickBot="1">
      <c r="B9" s="91" t="s">
        <v>502</v>
      </c>
      <c r="C9" s="92"/>
      <c r="D9" s="92"/>
      <c r="E9" s="92"/>
      <c r="F9" s="92"/>
      <c r="G9" s="92"/>
      <c r="H9" s="92"/>
      <c r="I9" s="92"/>
      <c r="J9" s="92"/>
      <c r="K9" s="93"/>
    </row>
    <row r="10" spans="2:11" ht="15.75" customHeight="1" thickBot="1">
      <c r="B10" s="70">
        <v>1</v>
      </c>
      <c r="C10" s="71" t="s">
        <v>162</v>
      </c>
      <c r="D10" s="72" t="s">
        <v>562</v>
      </c>
      <c r="E10" s="73" t="s">
        <v>17</v>
      </c>
      <c r="F10" s="73">
        <v>50</v>
      </c>
      <c r="G10" s="74"/>
      <c r="H10" s="74"/>
      <c r="I10" s="74"/>
      <c r="J10" s="74"/>
      <c r="K10" s="75">
        <f>ROUND(F10*J10,2)</f>
        <v>0</v>
      </c>
    </row>
    <row r="11" spans="2:11" ht="16.5" thickBot="1">
      <c r="B11" s="39">
        <v>2</v>
      </c>
      <c r="C11" s="40" t="s">
        <v>163</v>
      </c>
      <c r="D11" s="41" t="s">
        <v>386</v>
      </c>
      <c r="E11" s="38" t="s">
        <v>17</v>
      </c>
      <c r="F11" s="38">
        <v>10</v>
      </c>
      <c r="G11" s="42"/>
      <c r="H11" s="42"/>
      <c r="I11" s="42"/>
      <c r="J11" s="42"/>
      <c r="K11" s="43">
        <f aca="true" t="shared" si="0" ref="K11:K28">ROUND(F11*J11,2)</f>
        <v>0</v>
      </c>
    </row>
    <row r="12" spans="2:11" s="60" customFormat="1" ht="32.25" thickBot="1">
      <c r="B12" s="70">
        <v>3</v>
      </c>
      <c r="C12" s="71" t="s">
        <v>164</v>
      </c>
      <c r="D12" s="72" t="s">
        <v>563</v>
      </c>
      <c r="E12" s="73" t="s">
        <v>17</v>
      </c>
      <c r="F12" s="73">
        <v>10</v>
      </c>
      <c r="G12" s="74"/>
      <c r="H12" s="74"/>
      <c r="I12" s="74"/>
      <c r="J12" s="74"/>
      <c r="K12" s="75">
        <f t="shared" si="0"/>
        <v>0</v>
      </c>
    </row>
    <row r="13" spans="2:11" ht="16.5" thickBot="1">
      <c r="B13" s="39">
        <v>4</v>
      </c>
      <c r="C13" s="40" t="s">
        <v>165</v>
      </c>
      <c r="D13" s="41" t="s">
        <v>387</v>
      </c>
      <c r="E13" s="38" t="s">
        <v>17</v>
      </c>
      <c r="F13" s="38">
        <v>6</v>
      </c>
      <c r="G13" s="42"/>
      <c r="H13" s="42"/>
      <c r="I13" s="42"/>
      <c r="J13" s="42"/>
      <c r="K13" s="43">
        <f t="shared" si="0"/>
        <v>0</v>
      </c>
    </row>
    <row r="14" spans="2:11" s="60" customFormat="1" ht="32.25" thickBot="1">
      <c r="B14" s="70">
        <v>5</v>
      </c>
      <c r="C14" s="71" t="s">
        <v>388</v>
      </c>
      <c r="D14" s="72" t="s">
        <v>563</v>
      </c>
      <c r="E14" s="73" t="s">
        <v>17</v>
      </c>
      <c r="F14" s="73">
        <v>20</v>
      </c>
      <c r="G14" s="74"/>
      <c r="H14" s="74"/>
      <c r="I14" s="74"/>
      <c r="J14" s="74"/>
      <c r="K14" s="75">
        <f t="shared" si="0"/>
        <v>0</v>
      </c>
    </row>
    <row r="15" spans="2:11" s="60" customFormat="1" ht="32.25" thickBot="1">
      <c r="B15" s="39">
        <v>6</v>
      </c>
      <c r="C15" s="40" t="s">
        <v>166</v>
      </c>
      <c r="D15" s="41" t="s">
        <v>389</v>
      </c>
      <c r="E15" s="38" t="s">
        <v>17</v>
      </c>
      <c r="F15" s="38">
        <v>6</v>
      </c>
      <c r="G15" s="42"/>
      <c r="H15" s="42"/>
      <c r="I15" s="42"/>
      <c r="J15" s="42"/>
      <c r="K15" s="43">
        <f t="shared" si="0"/>
        <v>0</v>
      </c>
    </row>
    <row r="16" spans="2:11" ht="16.5" thickBot="1">
      <c r="B16" s="10">
        <v>7</v>
      </c>
      <c r="C16" s="11" t="s">
        <v>390</v>
      </c>
      <c r="D16" s="12" t="s">
        <v>391</v>
      </c>
      <c r="E16" s="13" t="s">
        <v>17</v>
      </c>
      <c r="F16" s="13">
        <v>20</v>
      </c>
      <c r="G16" s="5"/>
      <c r="H16" s="5"/>
      <c r="I16" s="5"/>
      <c r="J16" s="5"/>
      <c r="K16" s="15">
        <f t="shared" si="0"/>
        <v>0</v>
      </c>
    </row>
    <row r="17" spans="2:11" ht="16.5" thickBot="1">
      <c r="B17" s="10">
        <v>8</v>
      </c>
      <c r="C17" s="11" t="s">
        <v>392</v>
      </c>
      <c r="D17" s="12" t="s">
        <v>391</v>
      </c>
      <c r="E17" s="13" t="s">
        <v>17</v>
      </c>
      <c r="F17" s="13">
        <v>10</v>
      </c>
      <c r="G17" s="5"/>
      <c r="H17" s="5"/>
      <c r="I17" s="5"/>
      <c r="J17" s="5"/>
      <c r="K17" s="15">
        <f t="shared" si="0"/>
        <v>0</v>
      </c>
    </row>
    <row r="18" spans="2:11" ht="32.25" thickBot="1">
      <c r="B18" s="10">
        <v>9</v>
      </c>
      <c r="C18" s="11" t="s">
        <v>393</v>
      </c>
      <c r="D18" s="12" t="s">
        <v>394</v>
      </c>
      <c r="E18" s="13" t="s">
        <v>17</v>
      </c>
      <c r="F18" s="13">
        <v>10</v>
      </c>
      <c r="G18" s="5"/>
      <c r="H18" s="5"/>
      <c r="I18" s="5"/>
      <c r="J18" s="5"/>
      <c r="K18" s="15">
        <f t="shared" si="0"/>
        <v>0</v>
      </c>
    </row>
    <row r="19" spans="2:11" ht="32.25" thickBot="1">
      <c r="B19" s="10">
        <v>10</v>
      </c>
      <c r="C19" s="11" t="s">
        <v>395</v>
      </c>
      <c r="D19" s="12" t="s">
        <v>396</v>
      </c>
      <c r="E19" s="13" t="s">
        <v>17</v>
      </c>
      <c r="F19" s="13">
        <v>10</v>
      </c>
      <c r="G19" s="5"/>
      <c r="H19" s="5"/>
      <c r="I19" s="5"/>
      <c r="J19" s="5"/>
      <c r="K19" s="15">
        <f t="shared" si="0"/>
        <v>0</v>
      </c>
    </row>
    <row r="20" spans="2:11" ht="32.25" thickBot="1">
      <c r="B20" s="10">
        <v>11</v>
      </c>
      <c r="C20" s="11" t="s">
        <v>397</v>
      </c>
      <c r="D20" s="12" t="s">
        <v>396</v>
      </c>
      <c r="E20" s="13" t="s">
        <v>17</v>
      </c>
      <c r="F20" s="13">
        <v>10</v>
      </c>
      <c r="G20" s="5"/>
      <c r="H20" s="5"/>
      <c r="I20" s="5"/>
      <c r="J20" s="5"/>
      <c r="K20" s="15">
        <f t="shared" si="0"/>
        <v>0</v>
      </c>
    </row>
    <row r="21" spans="2:11" ht="32.25" thickBot="1">
      <c r="B21" s="10">
        <v>12</v>
      </c>
      <c r="C21" s="11" t="s">
        <v>398</v>
      </c>
      <c r="D21" s="12" t="s">
        <v>396</v>
      </c>
      <c r="E21" s="13" t="s">
        <v>17</v>
      </c>
      <c r="F21" s="13">
        <v>10</v>
      </c>
      <c r="G21" s="5"/>
      <c r="H21" s="5"/>
      <c r="I21" s="5"/>
      <c r="J21" s="5"/>
      <c r="K21" s="15">
        <f t="shared" si="0"/>
        <v>0</v>
      </c>
    </row>
    <row r="22" spans="2:11" ht="32.25" thickBot="1">
      <c r="B22" s="10">
        <v>13</v>
      </c>
      <c r="C22" s="11" t="s">
        <v>399</v>
      </c>
      <c r="D22" s="12" t="s">
        <v>396</v>
      </c>
      <c r="E22" s="13" t="s">
        <v>17</v>
      </c>
      <c r="F22" s="13">
        <v>10</v>
      </c>
      <c r="G22" s="5"/>
      <c r="H22" s="5"/>
      <c r="I22" s="5"/>
      <c r="J22" s="5"/>
      <c r="K22" s="15">
        <f>ROUND(F22*J22,2)</f>
        <v>0</v>
      </c>
    </row>
    <row r="23" spans="2:11" ht="16.5" thickBot="1">
      <c r="B23" s="10">
        <v>14</v>
      </c>
      <c r="C23" s="11" t="s">
        <v>167</v>
      </c>
      <c r="D23" s="12" t="s">
        <v>400</v>
      </c>
      <c r="E23" s="13" t="s">
        <v>17</v>
      </c>
      <c r="F23" s="13">
        <v>200</v>
      </c>
      <c r="G23" s="5"/>
      <c r="H23" s="5"/>
      <c r="I23" s="5"/>
      <c r="J23" s="5"/>
      <c r="K23" s="15">
        <f t="shared" si="0"/>
        <v>0</v>
      </c>
    </row>
    <row r="24" spans="2:11" ht="32.25" thickBot="1">
      <c r="B24" s="10">
        <v>15</v>
      </c>
      <c r="C24" s="11" t="s">
        <v>168</v>
      </c>
      <c r="D24" s="12" t="s">
        <v>400</v>
      </c>
      <c r="E24" s="13" t="s">
        <v>17</v>
      </c>
      <c r="F24" s="13">
        <v>5</v>
      </c>
      <c r="G24" s="5"/>
      <c r="H24" s="5"/>
      <c r="I24" s="5"/>
      <c r="J24" s="5"/>
      <c r="K24" s="15">
        <f t="shared" si="0"/>
        <v>0</v>
      </c>
    </row>
    <row r="25" spans="2:11" ht="16.5" thickBot="1">
      <c r="B25" s="10">
        <v>16</v>
      </c>
      <c r="C25" s="11" t="s">
        <v>169</v>
      </c>
      <c r="D25" s="12" t="s">
        <v>401</v>
      </c>
      <c r="E25" s="13" t="s">
        <v>17</v>
      </c>
      <c r="F25" s="13">
        <v>10</v>
      </c>
      <c r="G25" s="5"/>
      <c r="H25" s="5"/>
      <c r="I25" s="5"/>
      <c r="J25" s="5"/>
      <c r="K25" s="15">
        <f t="shared" si="0"/>
        <v>0</v>
      </c>
    </row>
    <row r="26" spans="2:11" ht="16.5" thickBot="1">
      <c r="B26" s="10">
        <v>17</v>
      </c>
      <c r="C26" s="11" t="s">
        <v>170</v>
      </c>
      <c r="D26" s="12" t="s">
        <v>402</v>
      </c>
      <c r="E26" s="13" t="s">
        <v>17</v>
      </c>
      <c r="F26" s="13">
        <v>10</v>
      </c>
      <c r="G26" s="5"/>
      <c r="H26" s="5"/>
      <c r="I26" s="5"/>
      <c r="J26" s="5"/>
      <c r="K26" s="15">
        <f t="shared" si="0"/>
        <v>0</v>
      </c>
    </row>
    <row r="27" spans="2:11" ht="16.5" thickBot="1">
      <c r="B27" s="10">
        <v>18</v>
      </c>
      <c r="C27" s="11" t="s">
        <v>403</v>
      </c>
      <c r="D27" s="12" t="s">
        <v>402</v>
      </c>
      <c r="E27" s="13" t="s">
        <v>17</v>
      </c>
      <c r="F27" s="13">
        <v>20</v>
      </c>
      <c r="G27" s="5"/>
      <c r="H27" s="5"/>
      <c r="I27" s="5"/>
      <c r="J27" s="5"/>
      <c r="K27" s="15">
        <f t="shared" si="0"/>
        <v>0</v>
      </c>
    </row>
    <row r="28" spans="2:11" ht="16.5" thickBot="1">
      <c r="B28" s="10">
        <v>19</v>
      </c>
      <c r="C28" s="11" t="s">
        <v>171</v>
      </c>
      <c r="D28" s="12" t="s">
        <v>404</v>
      </c>
      <c r="E28" s="13" t="s">
        <v>17</v>
      </c>
      <c r="F28" s="13">
        <v>30</v>
      </c>
      <c r="G28" s="5"/>
      <c r="H28" s="5"/>
      <c r="I28" s="5"/>
      <c r="J28" s="5"/>
      <c r="K28" s="15">
        <f t="shared" si="0"/>
        <v>0</v>
      </c>
    </row>
    <row r="29" spans="2:11" ht="16.5" thickBot="1">
      <c r="B29" s="88" t="s">
        <v>6</v>
      </c>
      <c r="C29" s="89"/>
      <c r="D29" s="89"/>
      <c r="E29" s="89"/>
      <c r="F29" s="89"/>
      <c r="G29" s="89"/>
      <c r="H29" s="89"/>
      <c r="I29" s="89"/>
      <c r="J29" s="90"/>
      <c r="K29" s="16">
        <f>SUM(K10:K28)</f>
        <v>0</v>
      </c>
    </row>
    <row r="30" ht="15.75">
      <c r="B30" s="6"/>
    </row>
    <row r="31" ht="15.75">
      <c r="B31" s="6"/>
    </row>
    <row r="32" spans="2:11" ht="16.5" thickBot="1">
      <c r="B32" s="8"/>
      <c r="C32" s="8"/>
      <c r="D32" s="8"/>
      <c r="E32" s="8"/>
      <c r="F32" s="8"/>
      <c r="G32" s="9"/>
      <c r="H32" s="9"/>
      <c r="I32" s="9"/>
      <c r="J32" s="9"/>
      <c r="K32" s="9"/>
    </row>
    <row r="33" spans="3:11" ht="15.75">
      <c r="C33" s="7" t="s">
        <v>7</v>
      </c>
      <c r="D33" s="7" t="s">
        <v>8</v>
      </c>
      <c r="F33" s="7" t="s">
        <v>9</v>
      </c>
      <c r="H33" s="7" t="s">
        <v>10</v>
      </c>
      <c r="J33" s="83" t="s">
        <v>16</v>
      </c>
      <c r="K33" s="83"/>
    </row>
  </sheetData>
  <sheetProtection/>
  <mergeCells count="7">
    <mergeCell ref="B9:K9"/>
    <mergeCell ref="B29:J29"/>
    <mergeCell ref="J33:K33"/>
    <mergeCell ref="J1:K1"/>
    <mergeCell ref="B5:K5"/>
    <mergeCell ref="F3:H3"/>
    <mergeCell ref="B4:N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55" r:id="rId1"/>
</worksheet>
</file>

<file path=xl/worksheets/sheet14.xml><?xml version="1.0" encoding="utf-8"?>
<worksheet xmlns="http://schemas.openxmlformats.org/spreadsheetml/2006/main" xmlns:r="http://schemas.openxmlformats.org/officeDocument/2006/relationships">
  <sheetPr>
    <tabColor theme="2"/>
    <pageSetUpPr fitToPage="1"/>
  </sheetPr>
  <dimension ref="A1:N21"/>
  <sheetViews>
    <sheetView zoomScale="90" zoomScaleNormal="90" zoomScalePageLayoutView="0" workbookViewId="0" topLeftCell="A1">
      <selection activeCell="B5" sqref="B5:K5"/>
    </sheetView>
  </sheetViews>
  <sheetFormatPr defaultColWidth="9.140625" defaultRowHeight="15"/>
  <cols>
    <col min="2" max="2" width="5.00390625" style="0" bestFit="1" customWidth="1"/>
    <col min="3" max="3" width="13.7109375" style="0" customWidth="1"/>
    <col min="4" max="4" width="51.8515625" style="0" customWidth="1"/>
    <col min="5" max="5" width="18.140625" style="0" bestFit="1" customWidth="1"/>
    <col min="6" max="6" width="17.28125" style="0" bestFit="1" customWidth="1"/>
    <col min="7" max="8" width="18.140625" style="0" bestFit="1" customWidth="1"/>
    <col min="9" max="9" width="49.7109375" style="0" customWidth="1"/>
    <col min="10" max="11" width="18.140625" style="0" bestFit="1" customWidth="1"/>
  </cols>
  <sheetData>
    <row r="1" spans="10:11" ht="15.75">
      <c r="J1" s="94" t="s">
        <v>511</v>
      </c>
      <c r="K1" s="94"/>
    </row>
    <row r="2" spans="2:14" ht="15.75">
      <c r="B2" s="33"/>
      <c r="C2" s="33"/>
      <c r="D2" s="33"/>
      <c r="E2" s="33"/>
      <c r="F2" s="33"/>
      <c r="G2" s="48" t="s">
        <v>235</v>
      </c>
      <c r="H2" s="33"/>
      <c r="I2" s="33"/>
      <c r="J2" s="33"/>
      <c r="K2" s="33"/>
      <c r="L2" s="33"/>
      <c r="M2" s="33"/>
      <c r="N2" s="33"/>
    </row>
    <row r="3" spans="2:14" ht="15.75">
      <c r="B3" s="33"/>
      <c r="C3" s="33"/>
      <c r="D3" s="33"/>
      <c r="E3" s="33"/>
      <c r="F3" s="96" t="s">
        <v>237</v>
      </c>
      <c r="G3" s="97"/>
      <c r="H3" s="97"/>
      <c r="I3" s="33"/>
      <c r="J3" s="33"/>
      <c r="K3" s="33"/>
      <c r="L3" s="33"/>
      <c r="M3" s="33"/>
      <c r="N3" s="33"/>
    </row>
    <row r="4" spans="1:14" ht="15" customHeight="1">
      <c r="A4" s="45"/>
      <c r="B4" s="98" t="s">
        <v>236</v>
      </c>
      <c r="C4" s="98"/>
      <c r="D4" s="98"/>
      <c r="E4" s="98"/>
      <c r="F4" s="98"/>
      <c r="G4" s="98"/>
      <c r="H4" s="98"/>
      <c r="I4" s="98"/>
      <c r="J4" s="98"/>
      <c r="K4" s="98"/>
      <c r="L4" s="98"/>
      <c r="M4" s="98"/>
      <c r="N4" s="98"/>
    </row>
    <row r="5" spans="2:14" ht="15" customHeight="1" thickBot="1">
      <c r="B5" s="95" t="s">
        <v>566</v>
      </c>
      <c r="C5" s="95"/>
      <c r="D5" s="95"/>
      <c r="E5" s="95"/>
      <c r="F5" s="95"/>
      <c r="G5" s="95"/>
      <c r="H5" s="95"/>
      <c r="I5" s="95"/>
      <c r="J5" s="95"/>
      <c r="K5" s="95"/>
      <c r="L5" s="33"/>
      <c r="M5" s="33"/>
      <c r="N5" s="33"/>
    </row>
    <row r="6" spans="2:11" ht="78.75">
      <c r="B6" s="1" t="s">
        <v>11</v>
      </c>
      <c r="C6" s="1" t="s">
        <v>0</v>
      </c>
      <c r="D6" s="2" t="s">
        <v>12</v>
      </c>
      <c r="E6" s="1" t="s">
        <v>1</v>
      </c>
      <c r="F6" s="2" t="s">
        <v>13</v>
      </c>
      <c r="G6" s="1" t="s">
        <v>2</v>
      </c>
      <c r="H6" s="1" t="s">
        <v>3</v>
      </c>
      <c r="I6" s="1" t="s">
        <v>4</v>
      </c>
      <c r="J6" s="2" t="s">
        <v>14</v>
      </c>
      <c r="K6" s="2" t="s">
        <v>15</v>
      </c>
    </row>
    <row r="7" spans="2:11" ht="16.5" thickBot="1">
      <c r="B7" s="3">
        <v>1</v>
      </c>
      <c r="C7" s="4">
        <v>2</v>
      </c>
      <c r="D7" s="4">
        <v>3</v>
      </c>
      <c r="E7" s="4">
        <v>4</v>
      </c>
      <c r="F7" s="4">
        <v>5</v>
      </c>
      <c r="G7" s="4">
        <v>6</v>
      </c>
      <c r="H7" s="4">
        <v>7</v>
      </c>
      <c r="I7" s="4">
        <v>8</v>
      </c>
      <c r="J7" s="4">
        <v>9</v>
      </c>
      <c r="K7" s="4" t="s">
        <v>5</v>
      </c>
    </row>
    <row r="8" spans="2:11" s="32" customFormat="1" ht="6" thickBot="1">
      <c r="B8" s="29"/>
      <c r="C8" s="30"/>
      <c r="D8" s="30"/>
      <c r="E8" s="30"/>
      <c r="F8" s="30"/>
      <c r="G8" s="30"/>
      <c r="H8" s="30"/>
      <c r="I8" s="30"/>
      <c r="J8" s="30"/>
      <c r="K8" s="31"/>
    </row>
    <row r="9" spans="2:11" ht="16.5" thickBot="1">
      <c r="B9" s="91" t="s">
        <v>503</v>
      </c>
      <c r="C9" s="92"/>
      <c r="D9" s="92"/>
      <c r="E9" s="92"/>
      <c r="F9" s="92"/>
      <c r="G9" s="92"/>
      <c r="H9" s="92"/>
      <c r="I9" s="92"/>
      <c r="J9" s="92"/>
      <c r="K9" s="93"/>
    </row>
    <row r="10" spans="2:11" ht="49.5" customHeight="1" thickBot="1">
      <c r="B10" s="25">
        <v>1</v>
      </c>
      <c r="C10" s="26" t="s">
        <v>407</v>
      </c>
      <c r="D10" s="24" t="s">
        <v>405</v>
      </c>
      <c r="E10" s="25" t="s">
        <v>17</v>
      </c>
      <c r="F10" s="25">
        <v>360</v>
      </c>
      <c r="G10" s="5"/>
      <c r="H10" s="5"/>
      <c r="I10" s="5"/>
      <c r="J10" s="5"/>
      <c r="K10" s="15">
        <f aca="true" t="shared" si="0" ref="K10:K16">ROUND(F10*J10,2)</f>
        <v>0</v>
      </c>
    </row>
    <row r="11" spans="2:11" ht="32.25" thickBot="1">
      <c r="B11" s="70">
        <v>2</v>
      </c>
      <c r="C11" s="81" t="s">
        <v>406</v>
      </c>
      <c r="D11" s="76" t="s">
        <v>520</v>
      </c>
      <c r="E11" s="73" t="s">
        <v>17</v>
      </c>
      <c r="F11" s="73">
        <v>300</v>
      </c>
      <c r="G11" s="74"/>
      <c r="H11" s="74"/>
      <c r="I11" s="74"/>
      <c r="J11" s="74"/>
      <c r="K11" s="75">
        <f t="shared" si="0"/>
        <v>0</v>
      </c>
    </row>
    <row r="12" spans="2:11" ht="16.5" thickBot="1">
      <c r="B12" s="25">
        <v>3</v>
      </c>
      <c r="C12" s="58" t="s">
        <v>408</v>
      </c>
      <c r="D12" s="59" t="s">
        <v>409</v>
      </c>
      <c r="E12" s="57" t="s">
        <v>17</v>
      </c>
      <c r="F12" s="57">
        <v>300</v>
      </c>
      <c r="G12" s="42"/>
      <c r="H12" s="42"/>
      <c r="I12" s="42"/>
      <c r="J12" s="42"/>
      <c r="K12" s="43">
        <f t="shared" si="0"/>
        <v>0</v>
      </c>
    </row>
    <row r="13" spans="2:11" ht="48" customHeight="1" thickBot="1">
      <c r="B13" s="39">
        <v>4</v>
      </c>
      <c r="C13" s="21" t="s">
        <v>410</v>
      </c>
      <c r="D13" s="12" t="s">
        <v>411</v>
      </c>
      <c r="E13" s="13" t="s">
        <v>17</v>
      </c>
      <c r="F13" s="13">
        <v>90</v>
      </c>
      <c r="G13" s="5"/>
      <c r="H13" s="5"/>
      <c r="I13" s="5"/>
      <c r="J13" s="5"/>
      <c r="K13" s="15">
        <f t="shared" si="0"/>
        <v>0</v>
      </c>
    </row>
    <row r="14" spans="2:11" ht="48" customHeight="1" thickBot="1">
      <c r="B14" s="25">
        <v>5</v>
      </c>
      <c r="C14" s="21" t="s">
        <v>412</v>
      </c>
      <c r="D14" s="12" t="s">
        <v>413</v>
      </c>
      <c r="E14" s="13" t="s">
        <v>17</v>
      </c>
      <c r="F14" s="13">
        <v>90</v>
      </c>
      <c r="G14" s="5"/>
      <c r="H14" s="5"/>
      <c r="I14" s="5"/>
      <c r="J14" s="5"/>
      <c r="K14" s="15">
        <f t="shared" si="0"/>
        <v>0</v>
      </c>
    </row>
    <row r="15" spans="2:11" ht="48" customHeight="1" thickBot="1">
      <c r="B15" s="39">
        <v>6</v>
      </c>
      <c r="C15" s="21" t="s">
        <v>540</v>
      </c>
      <c r="D15" s="12" t="s">
        <v>564</v>
      </c>
      <c r="E15" s="13" t="s">
        <v>17</v>
      </c>
      <c r="F15" s="13">
        <v>50</v>
      </c>
      <c r="G15" s="5"/>
      <c r="H15" s="5"/>
      <c r="I15" s="5"/>
      <c r="J15" s="5"/>
      <c r="K15" s="15">
        <f t="shared" si="0"/>
        <v>0</v>
      </c>
    </row>
    <row r="16" spans="2:11" ht="32.25" thickBot="1">
      <c r="B16" s="25">
        <v>7</v>
      </c>
      <c r="C16" s="11" t="s">
        <v>414</v>
      </c>
      <c r="D16" s="12" t="s">
        <v>415</v>
      </c>
      <c r="E16" s="13" t="s">
        <v>17</v>
      </c>
      <c r="F16" s="13">
        <v>60</v>
      </c>
      <c r="G16" s="5"/>
      <c r="H16" s="5"/>
      <c r="I16" s="5"/>
      <c r="J16" s="5"/>
      <c r="K16" s="15">
        <f t="shared" si="0"/>
        <v>0</v>
      </c>
    </row>
    <row r="17" spans="2:11" ht="16.5" thickBot="1">
      <c r="B17" s="88" t="s">
        <v>6</v>
      </c>
      <c r="C17" s="89"/>
      <c r="D17" s="89"/>
      <c r="E17" s="89"/>
      <c r="F17" s="89"/>
      <c r="G17" s="89"/>
      <c r="H17" s="89"/>
      <c r="I17" s="89"/>
      <c r="J17" s="90"/>
      <c r="K17" s="16">
        <f>SUM(K10:K16)</f>
        <v>0</v>
      </c>
    </row>
    <row r="18" ht="15.75">
      <c r="B18" s="6"/>
    </row>
    <row r="19" ht="15.75">
      <c r="B19" s="6"/>
    </row>
    <row r="20" spans="2:11" ht="16.5" thickBot="1">
      <c r="B20" s="8"/>
      <c r="C20" s="8"/>
      <c r="D20" s="8"/>
      <c r="E20" s="8"/>
      <c r="F20" s="8"/>
      <c r="G20" s="9"/>
      <c r="H20" s="9"/>
      <c r="I20" s="9"/>
      <c r="J20" s="9"/>
      <c r="K20" s="9"/>
    </row>
    <row r="21" spans="3:11" ht="15.75">
      <c r="C21" s="7" t="s">
        <v>7</v>
      </c>
      <c r="D21" s="7" t="s">
        <v>8</v>
      </c>
      <c r="F21" s="7" t="s">
        <v>9</v>
      </c>
      <c r="H21" s="7" t="s">
        <v>10</v>
      </c>
      <c r="J21" s="83" t="s">
        <v>16</v>
      </c>
      <c r="K21" s="83"/>
    </row>
  </sheetData>
  <sheetProtection/>
  <mergeCells count="7">
    <mergeCell ref="B9:K9"/>
    <mergeCell ref="B17:J17"/>
    <mergeCell ref="J21:K21"/>
    <mergeCell ref="J1:K1"/>
    <mergeCell ref="B5:K5"/>
    <mergeCell ref="F3:H3"/>
    <mergeCell ref="B4:N4"/>
  </mergeCells>
  <printOptions/>
  <pageMargins left="0.7" right="0.7" top="0.75" bottom="0.75" header="0.3" footer="0.3"/>
  <pageSetup fitToHeight="0" fitToWidth="1" horizontalDpi="600" verticalDpi="600" orientation="landscape" paperSize="9" scale="63" r:id="rId1"/>
</worksheet>
</file>

<file path=xl/worksheets/sheet15.xml><?xml version="1.0" encoding="utf-8"?>
<worksheet xmlns="http://schemas.openxmlformats.org/spreadsheetml/2006/main" xmlns:r="http://schemas.openxmlformats.org/officeDocument/2006/relationships">
  <sheetPr>
    <tabColor theme="2"/>
    <pageSetUpPr fitToPage="1"/>
  </sheetPr>
  <dimension ref="A1:N16"/>
  <sheetViews>
    <sheetView zoomScale="90" zoomScaleNormal="90" zoomScalePageLayoutView="0" workbookViewId="0" topLeftCell="A1">
      <selection activeCell="B5" sqref="B5:K5"/>
    </sheetView>
  </sheetViews>
  <sheetFormatPr defaultColWidth="9.140625" defaultRowHeight="15"/>
  <cols>
    <col min="2" max="2" width="5.00390625" style="0" bestFit="1" customWidth="1"/>
    <col min="3" max="3" width="13.00390625" style="0" customWidth="1"/>
    <col min="4" max="4" width="49.8515625" style="0" customWidth="1"/>
    <col min="5" max="5" width="18.140625" style="0" bestFit="1" customWidth="1"/>
    <col min="6" max="6" width="17.28125" style="0" bestFit="1" customWidth="1"/>
    <col min="7" max="8" width="18.140625" style="0" bestFit="1" customWidth="1"/>
    <col min="9" max="9" width="49.7109375" style="0" customWidth="1"/>
    <col min="10" max="11" width="18.140625" style="0" bestFit="1" customWidth="1"/>
  </cols>
  <sheetData>
    <row r="1" spans="10:11" ht="15.75">
      <c r="J1" s="94" t="s">
        <v>511</v>
      </c>
      <c r="K1" s="94"/>
    </row>
    <row r="2" spans="2:14" ht="15.75">
      <c r="B2" s="33"/>
      <c r="C2" s="33"/>
      <c r="D2" s="33"/>
      <c r="E2" s="33"/>
      <c r="F2" s="33"/>
      <c r="G2" s="48" t="s">
        <v>235</v>
      </c>
      <c r="H2" s="33"/>
      <c r="I2" s="33"/>
      <c r="J2" s="33"/>
      <c r="K2" s="33"/>
      <c r="L2" s="33"/>
      <c r="M2" s="33"/>
      <c r="N2" s="33"/>
    </row>
    <row r="3" spans="2:14" ht="15.75">
      <c r="B3" s="33"/>
      <c r="C3" s="33"/>
      <c r="D3" s="33"/>
      <c r="E3" s="33"/>
      <c r="F3" s="96" t="s">
        <v>237</v>
      </c>
      <c r="G3" s="97"/>
      <c r="H3" s="97"/>
      <c r="I3" s="33"/>
      <c r="J3" s="33"/>
      <c r="K3" s="33"/>
      <c r="L3" s="33"/>
      <c r="M3" s="33"/>
      <c r="N3" s="33"/>
    </row>
    <row r="4" spans="1:14" ht="15" customHeight="1">
      <c r="A4" s="45"/>
      <c r="B4" s="98" t="s">
        <v>236</v>
      </c>
      <c r="C4" s="98"/>
      <c r="D4" s="98"/>
      <c r="E4" s="98"/>
      <c r="F4" s="98"/>
      <c r="G4" s="98"/>
      <c r="H4" s="98"/>
      <c r="I4" s="98"/>
      <c r="J4" s="98"/>
      <c r="K4" s="98"/>
      <c r="L4" s="98"/>
      <c r="M4" s="98"/>
      <c r="N4" s="98"/>
    </row>
    <row r="5" spans="2:14" ht="15" customHeight="1" thickBot="1">
      <c r="B5" s="95" t="s">
        <v>566</v>
      </c>
      <c r="C5" s="95"/>
      <c r="D5" s="95"/>
      <c r="E5" s="95"/>
      <c r="F5" s="95"/>
      <c r="G5" s="95"/>
      <c r="H5" s="95"/>
      <c r="I5" s="95"/>
      <c r="J5" s="95"/>
      <c r="K5" s="95"/>
      <c r="L5" s="33"/>
      <c r="M5" s="33"/>
      <c r="N5" s="33"/>
    </row>
    <row r="6" spans="2:11" ht="78.75">
      <c r="B6" s="1" t="s">
        <v>11</v>
      </c>
      <c r="C6" s="1" t="s">
        <v>0</v>
      </c>
      <c r="D6" s="2" t="s">
        <v>12</v>
      </c>
      <c r="E6" s="1" t="s">
        <v>1</v>
      </c>
      <c r="F6" s="2" t="s">
        <v>13</v>
      </c>
      <c r="G6" s="1" t="s">
        <v>2</v>
      </c>
      <c r="H6" s="1" t="s">
        <v>3</v>
      </c>
      <c r="I6" s="1" t="s">
        <v>4</v>
      </c>
      <c r="J6" s="2" t="s">
        <v>14</v>
      </c>
      <c r="K6" s="2" t="s">
        <v>15</v>
      </c>
    </row>
    <row r="7" spans="2:11" ht="16.5" thickBot="1">
      <c r="B7" s="3">
        <v>1</v>
      </c>
      <c r="C7" s="4">
        <v>2</v>
      </c>
      <c r="D7" s="4">
        <v>3</v>
      </c>
      <c r="E7" s="4">
        <v>4</v>
      </c>
      <c r="F7" s="4">
        <v>5</v>
      </c>
      <c r="G7" s="4">
        <v>6</v>
      </c>
      <c r="H7" s="4">
        <v>7</v>
      </c>
      <c r="I7" s="4">
        <v>8</v>
      </c>
      <c r="J7" s="4">
        <v>9</v>
      </c>
      <c r="K7" s="4" t="s">
        <v>5</v>
      </c>
    </row>
    <row r="8" spans="2:11" s="32" customFormat="1" ht="6" thickBot="1">
      <c r="B8" s="29"/>
      <c r="C8" s="30"/>
      <c r="D8" s="30"/>
      <c r="E8" s="30"/>
      <c r="F8" s="30"/>
      <c r="G8" s="30"/>
      <c r="H8" s="30"/>
      <c r="I8" s="30"/>
      <c r="J8" s="30"/>
      <c r="K8" s="31"/>
    </row>
    <row r="9" spans="2:11" ht="16.5" thickBot="1">
      <c r="B9" s="91" t="s">
        <v>504</v>
      </c>
      <c r="C9" s="92"/>
      <c r="D9" s="92"/>
      <c r="E9" s="92"/>
      <c r="F9" s="92"/>
      <c r="G9" s="92"/>
      <c r="H9" s="92"/>
      <c r="I9" s="92"/>
      <c r="J9" s="92"/>
      <c r="K9" s="93"/>
    </row>
    <row r="10" spans="2:11" ht="16.5" thickBot="1">
      <c r="B10" s="10">
        <v>1</v>
      </c>
      <c r="C10" s="11" t="s">
        <v>172</v>
      </c>
      <c r="D10" s="12" t="s">
        <v>416</v>
      </c>
      <c r="E10" s="13" t="s">
        <v>27</v>
      </c>
      <c r="F10" s="13">
        <v>2800</v>
      </c>
      <c r="G10" s="5"/>
      <c r="H10" s="5"/>
      <c r="I10" s="5"/>
      <c r="J10" s="5"/>
      <c r="K10" s="15">
        <f>ROUND(F10*J10,2)</f>
        <v>0</v>
      </c>
    </row>
    <row r="11" spans="2:11" ht="16.5" thickBot="1">
      <c r="B11" s="10">
        <v>2</v>
      </c>
      <c r="C11" s="11" t="s">
        <v>173</v>
      </c>
      <c r="D11" s="12" t="s">
        <v>417</v>
      </c>
      <c r="E11" s="13" t="s">
        <v>27</v>
      </c>
      <c r="F11" s="13">
        <v>70</v>
      </c>
      <c r="G11" s="5"/>
      <c r="H11" s="5"/>
      <c r="I11" s="5"/>
      <c r="J11" s="5"/>
      <c r="K11" s="15">
        <f>ROUND(F11*J11,2)</f>
        <v>0</v>
      </c>
    </row>
    <row r="12" spans="2:11" ht="16.5" thickBot="1">
      <c r="B12" s="88" t="s">
        <v>6</v>
      </c>
      <c r="C12" s="89"/>
      <c r="D12" s="89"/>
      <c r="E12" s="89"/>
      <c r="F12" s="89"/>
      <c r="G12" s="89"/>
      <c r="H12" s="89"/>
      <c r="I12" s="89"/>
      <c r="J12" s="90"/>
      <c r="K12" s="16">
        <f>SUM(K10:K11)</f>
        <v>0</v>
      </c>
    </row>
    <row r="13" ht="15.75">
      <c r="B13" s="6"/>
    </row>
    <row r="14" ht="15.75">
      <c r="B14" s="6"/>
    </row>
    <row r="15" spans="2:11" ht="16.5" thickBot="1">
      <c r="B15" s="8"/>
      <c r="C15" s="8"/>
      <c r="D15" s="8"/>
      <c r="E15" s="8"/>
      <c r="F15" s="8"/>
      <c r="G15" s="9"/>
      <c r="H15" s="9"/>
      <c r="I15" s="9"/>
      <c r="J15" s="9"/>
      <c r="K15" s="9"/>
    </row>
    <row r="16" spans="3:11" ht="15.75">
      <c r="C16" s="7" t="s">
        <v>7</v>
      </c>
      <c r="D16" s="7" t="s">
        <v>8</v>
      </c>
      <c r="F16" s="7" t="s">
        <v>9</v>
      </c>
      <c r="H16" s="7" t="s">
        <v>10</v>
      </c>
      <c r="J16" s="83" t="s">
        <v>16</v>
      </c>
      <c r="K16" s="83"/>
    </row>
  </sheetData>
  <sheetProtection/>
  <mergeCells count="7">
    <mergeCell ref="B9:K9"/>
    <mergeCell ref="B12:J12"/>
    <mergeCell ref="J16:K16"/>
    <mergeCell ref="J1:K1"/>
    <mergeCell ref="B5:K5"/>
    <mergeCell ref="F3:H3"/>
    <mergeCell ref="B4:N4"/>
  </mergeCells>
  <printOptions/>
  <pageMargins left="0.7" right="0.7" top="0.75" bottom="0.75" header="0.3" footer="0.3"/>
  <pageSetup fitToHeight="0" fitToWidth="1" horizontalDpi="600" verticalDpi="600" orientation="landscape" paperSize="9" scale="64" r:id="rId1"/>
</worksheet>
</file>

<file path=xl/worksheets/sheet16.xml><?xml version="1.0" encoding="utf-8"?>
<worksheet xmlns="http://schemas.openxmlformats.org/spreadsheetml/2006/main" xmlns:r="http://schemas.openxmlformats.org/officeDocument/2006/relationships">
  <sheetPr>
    <tabColor theme="2"/>
    <pageSetUpPr fitToPage="1"/>
  </sheetPr>
  <dimension ref="A1:N18"/>
  <sheetViews>
    <sheetView zoomScale="90" zoomScaleNormal="90" zoomScalePageLayoutView="0" workbookViewId="0" topLeftCell="A1">
      <selection activeCell="B5" sqref="B5:K5"/>
    </sheetView>
  </sheetViews>
  <sheetFormatPr defaultColWidth="9.140625" defaultRowHeight="15"/>
  <cols>
    <col min="2" max="2" width="5.00390625" style="0" bestFit="1" customWidth="1"/>
    <col min="3" max="3" width="13.00390625" style="0" customWidth="1"/>
    <col min="4" max="4" width="49.8515625" style="0" customWidth="1"/>
    <col min="5" max="5" width="18.140625" style="0" bestFit="1" customWidth="1"/>
    <col min="6" max="6" width="17.28125" style="0" bestFit="1" customWidth="1"/>
    <col min="7" max="8" width="18.140625" style="0" bestFit="1" customWidth="1"/>
    <col min="9" max="9" width="49.7109375" style="0" customWidth="1"/>
    <col min="10" max="11" width="18.140625" style="0" bestFit="1" customWidth="1"/>
  </cols>
  <sheetData>
    <row r="1" spans="10:11" ht="15.75">
      <c r="J1" s="94" t="s">
        <v>511</v>
      </c>
      <c r="K1" s="94"/>
    </row>
    <row r="2" spans="2:14" ht="15.75">
      <c r="B2" s="33"/>
      <c r="C2" s="33"/>
      <c r="D2" s="33"/>
      <c r="E2" s="33"/>
      <c r="F2" s="33"/>
      <c r="G2" s="48" t="s">
        <v>235</v>
      </c>
      <c r="H2" s="33"/>
      <c r="I2" s="33"/>
      <c r="J2" s="33"/>
      <c r="K2" s="33"/>
      <c r="L2" s="33"/>
      <c r="M2" s="33"/>
      <c r="N2" s="33"/>
    </row>
    <row r="3" spans="2:14" ht="15.75">
      <c r="B3" s="33"/>
      <c r="C3" s="33"/>
      <c r="D3" s="33"/>
      <c r="E3" s="33"/>
      <c r="F3" s="96" t="s">
        <v>237</v>
      </c>
      <c r="G3" s="97"/>
      <c r="H3" s="97"/>
      <c r="I3" s="33"/>
      <c r="J3" s="33"/>
      <c r="K3" s="33"/>
      <c r="L3" s="33"/>
      <c r="M3" s="33"/>
      <c r="N3" s="33"/>
    </row>
    <row r="4" spans="1:14" ht="15" customHeight="1">
      <c r="A4" s="45"/>
      <c r="B4" s="98" t="s">
        <v>236</v>
      </c>
      <c r="C4" s="98"/>
      <c r="D4" s="98"/>
      <c r="E4" s="98"/>
      <c r="F4" s="98"/>
      <c r="G4" s="98"/>
      <c r="H4" s="98"/>
      <c r="I4" s="98"/>
      <c r="J4" s="98"/>
      <c r="K4" s="98"/>
      <c r="L4" s="98"/>
      <c r="M4" s="98"/>
      <c r="N4" s="98"/>
    </row>
    <row r="5" spans="2:14" ht="15" customHeight="1" thickBot="1">
      <c r="B5" s="95" t="s">
        <v>566</v>
      </c>
      <c r="C5" s="95"/>
      <c r="D5" s="95"/>
      <c r="E5" s="95"/>
      <c r="F5" s="95"/>
      <c r="G5" s="95"/>
      <c r="H5" s="95"/>
      <c r="I5" s="95"/>
      <c r="J5" s="95"/>
      <c r="K5" s="95"/>
      <c r="L5" s="33"/>
      <c r="M5" s="33"/>
      <c r="N5" s="33"/>
    </row>
    <row r="6" spans="2:11" ht="78.75">
      <c r="B6" s="1" t="s">
        <v>11</v>
      </c>
      <c r="C6" s="1" t="s">
        <v>0</v>
      </c>
      <c r="D6" s="2" t="s">
        <v>12</v>
      </c>
      <c r="E6" s="1" t="s">
        <v>1</v>
      </c>
      <c r="F6" s="2" t="s">
        <v>13</v>
      </c>
      <c r="G6" s="1" t="s">
        <v>2</v>
      </c>
      <c r="H6" s="1" t="s">
        <v>3</v>
      </c>
      <c r="I6" s="1" t="s">
        <v>4</v>
      </c>
      <c r="J6" s="2" t="s">
        <v>14</v>
      </c>
      <c r="K6" s="2" t="s">
        <v>15</v>
      </c>
    </row>
    <row r="7" spans="2:11" ht="16.5" thickBot="1">
      <c r="B7" s="3">
        <v>1</v>
      </c>
      <c r="C7" s="4">
        <v>2</v>
      </c>
      <c r="D7" s="4">
        <v>3</v>
      </c>
      <c r="E7" s="4">
        <v>4</v>
      </c>
      <c r="F7" s="4">
        <v>5</v>
      </c>
      <c r="G7" s="4">
        <v>6</v>
      </c>
      <c r="H7" s="4">
        <v>7</v>
      </c>
      <c r="I7" s="4">
        <v>8</v>
      </c>
      <c r="J7" s="4">
        <v>9</v>
      </c>
      <c r="K7" s="4" t="s">
        <v>5</v>
      </c>
    </row>
    <row r="8" spans="2:11" s="32" customFormat="1" ht="6" thickBot="1">
      <c r="B8" s="29"/>
      <c r="C8" s="30"/>
      <c r="D8" s="30"/>
      <c r="E8" s="30"/>
      <c r="F8" s="30"/>
      <c r="G8" s="30"/>
      <c r="H8" s="30"/>
      <c r="I8" s="30"/>
      <c r="J8" s="30"/>
      <c r="K8" s="31"/>
    </row>
    <row r="9" spans="2:11" ht="16.5" thickBot="1">
      <c r="B9" s="91" t="s">
        <v>505</v>
      </c>
      <c r="C9" s="92"/>
      <c r="D9" s="92"/>
      <c r="E9" s="92"/>
      <c r="F9" s="92"/>
      <c r="G9" s="92"/>
      <c r="H9" s="92"/>
      <c r="I9" s="92"/>
      <c r="J9" s="92"/>
      <c r="K9" s="93"/>
    </row>
    <row r="10" spans="2:11" ht="16.5" thickBot="1">
      <c r="B10" s="10">
        <v>1</v>
      </c>
      <c r="C10" s="11" t="s">
        <v>174</v>
      </c>
      <c r="D10" s="12" t="s">
        <v>418</v>
      </c>
      <c r="E10" s="13" t="s">
        <v>17</v>
      </c>
      <c r="F10" s="13">
        <v>500</v>
      </c>
      <c r="G10" s="5"/>
      <c r="H10" s="5"/>
      <c r="I10" s="5"/>
      <c r="J10" s="5"/>
      <c r="K10" s="15">
        <f>ROUND(F10*J10,2)</f>
        <v>0</v>
      </c>
    </row>
    <row r="11" spans="2:11" ht="16.5" thickBot="1">
      <c r="B11" s="10">
        <v>2</v>
      </c>
      <c r="C11" s="11" t="s">
        <v>174</v>
      </c>
      <c r="D11" s="12" t="s">
        <v>419</v>
      </c>
      <c r="E11" s="13" t="s">
        <v>17</v>
      </c>
      <c r="F11" s="13">
        <v>50</v>
      </c>
      <c r="G11" s="5"/>
      <c r="H11" s="5"/>
      <c r="I11" s="5"/>
      <c r="J11" s="5"/>
      <c r="K11" s="15">
        <f>ROUND(F11*J11,2)</f>
        <v>0</v>
      </c>
    </row>
    <row r="12" spans="2:11" ht="32.25" thickBot="1">
      <c r="B12" s="10">
        <v>3</v>
      </c>
      <c r="C12" s="11" t="s">
        <v>420</v>
      </c>
      <c r="D12" s="12" t="s">
        <v>418</v>
      </c>
      <c r="E12" s="13" t="s">
        <v>17</v>
      </c>
      <c r="F12" s="13">
        <v>100</v>
      </c>
      <c r="G12" s="5"/>
      <c r="H12" s="5"/>
      <c r="I12" s="5"/>
      <c r="J12" s="5"/>
      <c r="K12" s="15">
        <f>ROUND(F12*J12,2)</f>
        <v>0</v>
      </c>
    </row>
    <row r="13" spans="2:11" ht="16.5" thickBot="1">
      <c r="B13" s="10">
        <v>4</v>
      </c>
      <c r="C13" s="11" t="s">
        <v>175</v>
      </c>
      <c r="D13" s="12" t="s">
        <v>402</v>
      </c>
      <c r="E13" s="13" t="s">
        <v>17</v>
      </c>
      <c r="F13" s="13">
        <v>20</v>
      </c>
      <c r="G13" s="5"/>
      <c r="H13" s="5"/>
      <c r="I13" s="5"/>
      <c r="J13" s="5"/>
      <c r="K13" s="15">
        <f>ROUND(F13*J13,2)</f>
        <v>0</v>
      </c>
    </row>
    <row r="14" spans="2:11" ht="16.5" thickBot="1">
      <c r="B14" s="88" t="s">
        <v>6</v>
      </c>
      <c r="C14" s="89"/>
      <c r="D14" s="89"/>
      <c r="E14" s="89"/>
      <c r="F14" s="89"/>
      <c r="G14" s="89"/>
      <c r="H14" s="89"/>
      <c r="I14" s="89"/>
      <c r="J14" s="90"/>
      <c r="K14" s="16">
        <f>SUM(K10:K13)</f>
        <v>0</v>
      </c>
    </row>
    <row r="15" ht="15.75">
      <c r="B15" s="6"/>
    </row>
    <row r="16" ht="15.75">
      <c r="B16" s="6"/>
    </row>
    <row r="17" spans="2:11" ht="16.5" thickBot="1">
      <c r="B17" s="8"/>
      <c r="C17" s="8"/>
      <c r="D17" s="8"/>
      <c r="E17" s="8"/>
      <c r="F17" s="8"/>
      <c r="G17" s="9"/>
      <c r="H17" s="9"/>
      <c r="I17" s="9"/>
      <c r="J17" s="9"/>
      <c r="K17" s="9"/>
    </row>
    <row r="18" spans="3:11" ht="15.75">
      <c r="C18" s="7" t="s">
        <v>7</v>
      </c>
      <c r="D18" s="7" t="s">
        <v>8</v>
      </c>
      <c r="F18" s="7" t="s">
        <v>9</v>
      </c>
      <c r="H18" s="7" t="s">
        <v>10</v>
      </c>
      <c r="J18" s="83" t="s">
        <v>16</v>
      </c>
      <c r="K18" s="83"/>
    </row>
  </sheetData>
  <sheetProtection/>
  <mergeCells count="7">
    <mergeCell ref="B9:K9"/>
    <mergeCell ref="B14:J14"/>
    <mergeCell ref="J18:K18"/>
    <mergeCell ref="J1:K1"/>
    <mergeCell ref="B5:K5"/>
    <mergeCell ref="F3:H3"/>
    <mergeCell ref="B4:N4"/>
  </mergeCells>
  <printOptions/>
  <pageMargins left="0.7" right="0.7" top="0.75" bottom="0.75" header="0.3" footer="0.3"/>
  <pageSetup fitToHeight="0" fitToWidth="1" horizontalDpi="600" verticalDpi="600" orientation="landscape" paperSize="9" scale="64" r:id="rId1"/>
</worksheet>
</file>

<file path=xl/worksheets/sheet17.xml><?xml version="1.0" encoding="utf-8"?>
<worksheet xmlns="http://schemas.openxmlformats.org/spreadsheetml/2006/main" xmlns:r="http://schemas.openxmlformats.org/officeDocument/2006/relationships">
  <sheetPr>
    <tabColor theme="2"/>
    <pageSetUpPr fitToPage="1"/>
  </sheetPr>
  <dimension ref="A1:N25"/>
  <sheetViews>
    <sheetView zoomScale="90" zoomScaleNormal="90" zoomScalePageLayoutView="0" workbookViewId="0" topLeftCell="A5">
      <selection activeCell="B5" sqref="B5:K5"/>
    </sheetView>
  </sheetViews>
  <sheetFormatPr defaultColWidth="9.140625" defaultRowHeight="15"/>
  <cols>
    <col min="2" max="2" width="5.00390625" style="0" bestFit="1" customWidth="1"/>
    <col min="3" max="3" width="13.00390625" style="0" customWidth="1"/>
    <col min="4" max="4" width="49.8515625" style="0" customWidth="1"/>
    <col min="5" max="5" width="18.140625" style="0" bestFit="1" customWidth="1"/>
    <col min="6" max="6" width="17.28125" style="0" bestFit="1" customWidth="1"/>
    <col min="7" max="8" width="18.140625" style="0" bestFit="1" customWidth="1"/>
    <col min="9" max="9" width="49.7109375" style="0" customWidth="1"/>
    <col min="10" max="11" width="18.140625" style="0" bestFit="1" customWidth="1"/>
  </cols>
  <sheetData>
    <row r="1" spans="10:11" ht="15.75">
      <c r="J1" s="94" t="s">
        <v>511</v>
      </c>
      <c r="K1" s="94"/>
    </row>
    <row r="2" spans="2:14" ht="15.75">
      <c r="B2" s="33"/>
      <c r="C2" s="33"/>
      <c r="D2" s="33"/>
      <c r="E2" s="33"/>
      <c r="F2" s="33"/>
      <c r="G2" s="48" t="s">
        <v>235</v>
      </c>
      <c r="H2" s="33"/>
      <c r="I2" s="33"/>
      <c r="J2" s="33"/>
      <c r="K2" s="33"/>
      <c r="L2" s="33"/>
      <c r="M2" s="33"/>
      <c r="N2" s="33"/>
    </row>
    <row r="3" spans="2:14" ht="15.75">
      <c r="B3" s="33"/>
      <c r="C3" s="33"/>
      <c r="D3" s="33"/>
      <c r="E3" s="33"/>
      <c r="F3" s="96" t="s">
        <v>237</v>
      </c>
      <c r="G3" s="97"/>
      <c r="H3" s="97"/>
      <c r="I3" s="33"/>
      <c r="J3" s="33"/>
      <c r="K3" s="33"/>
      <c r="L3" s="33"/>
      <c r="M3" s="33"/>
      <c r="N3" s="33"/>
    </row>
    <row r="4" spans="1:14" ht="15" customHeight="1">
      <c r="A4" s="45"/>
      <c r="B4" s="98" t="s">
        <v>236</v>
      </c>
      <c r="C4" s="98"/>
      <c r="D4" s="98"/>
      <c r="E4" s="98"/>
      <c r="F4" s="98"/>
      <c r="G4" s="98"/>
      <c r="H4" s="98"/>
      <c r="I4" s="98"/>
      <c r="J4" s="98"/>
      <c r="K4" s="98"/>
      <c r="L4" s="98"/>
      <c r="M4" s="98"/>
      <c r="N4" s="98"/>
    </row>
    <row r="5" spans="2:14" ht="15" customHeight="1" thickBot="1">
      <c r="B5" s="95" t="s">
        <v>566</v>
      </c>
      <c r="C5" s="95"/>
      <c r="D5" s="95"/>
      <c r="E5" s="95"/>
      <c r="F5" s="95"/>
      <c r="G5" s="95"/>
      <c r="H5" s="95"/>
      <c r="I5" s="95"/>
      <c r="J5" s="95"/>
      <c r="K5" s="95"/>
      <c r="L5" s="33"/>
      <c r="M5" s="33"/>
      <c r="N5" s="33"/>
    </row>
    <row r="6" spans="2:11" ht="78.75">
      <c r="B6" s="1" t="s">
        <v>11</v>
      </c>
      <c r="C6" s="1" t="s">
        <v>0</v>
      </c>
      <c r="D6" s="2" t="s">
        <v>12</v>
      </c>
      <c r="E6" s="1" t="s">
        <v>1</v>
      </c>
      <c r="F6" s="2" t="s">
        <v>13</v>
      </c>
      <c r="G6" s="1" t="s">
        <v>2</v>
      </c>
      <c r="H6" s="1" t="s">
        <v>3</v>
      </c>
      <c r="I6" s="1" t="s">
        <v>4</v>
      </c>
      <c r="J6" s="2" t="s">
        <v>14</v>
      </c>
      <c r="K6" s="2" t="s">
        <v>15</v>
      </c>
    </row>
    <row r="7" spans="2:11" ht="16.5" thickBot="1">
      <c r="B7" s="3">
        <v>1</v>
      </c>
      <c r="C7" s="4">
        <v>2</v>
      </c>
      <c r="D7" s="4">
        <v>3</v>
      </c>
      <c r="E7" s="4">
        <v>4</v>
      </c>
      <c r="F7" s="4">
        <v>5</v>
      </c>
      <c r="G7" s="4">
        <v>6</v>
      </c>
      <c r="H7" s="4">
        <v>7</v>
      </c>
      <c r="I7" s="4">
        <v>8</v>
      </c>
      <c r="J7" s="4">
        <v>9</v>
      </c>
      <c r="K7" s="4" t="s">
        <v>5</v>
      </c>
    </row>
    <row r="8" spans="2:11" s="32" customFormat="1" ht="6" thickBot="1">
      <c r="B8" s="29"/>
      <c r="C8" s="30"/>
      <c r="D8" s="30"/>
      <c r="E8" s="30"/>
      <c r="F8" s="30"/>
      <c r="G8" s="30"/>
      <c r="H8" s="30"/>
      <c r="I8" s="30"/>
      <c r="J8" s="30"/>
      <c r="K8" s="31"/>
    </row>
    <row r="9" spans="2:11" ht="16.5" thickBot="1">
      <c r="B9" s="91" t="s">
        <v>506</v>
      </c>
      <c r="C9" s="92"/>
      <c r="D9" s="92"/>
      <c r="E9" s="92"/>
      <c r="F9" s="92"/>
      <c r="G9" s="92"/>
      <c r="H9" s="92"/>
      <c r="I9" s="92"/>
      <c r="J9" s="92"/>
      <c r="K9" s="93"/>
    </row>
    <row r="10" spans="2:11" ht="16.5" thickBot="1">
      <c r="B10" s="10">
        <v>1</v>
      </c>
      <c r="C10" s="11" t="s">
        <v>176</v>
      </c>
      <c r="D10" s="12" t="s">
        <v>421</v>
      </c>
      <c r="E10" s="13" t="s">
        <v>27</v>
      </c>
      <c r="F10" s="13">
        <v>300</v>
      </c>
      <c r="G10" s="5"/>
      <c r="H10" s="5"/>
      <c r="I10" s="5"/>
      <c r="J10" s="5"/>
      <c r="K10" s="15">
        <f>ROUND(F10*J10,2)</f>
        <v>0</v>
      </c>
    </row>
    <row r="11" spans="2:11" ht="16.5" thickBot="1">
      <c r="B11" s="10">
        <v>2</v>
      </c>
      <c r="C11" s="11" t="s">
        <v>176</v>
      </c>
      <c r="D11" s="12" t="s">
        <v>422</v>
      </c>
      <c r="E11" s="13" t="s">
        <v>27</v>
      </c>
      <c r="F11" s="13">
        <v>400</v>
      </c>
      <c r="G11" s="5"/>
      <c r="H11" s="5"/>
      <c r="I11" s="5"/>
      <c r="J11" s="5"/>
      <c r="K11" s="15">
        <f>ROUND(F11*J11,2)</f>
        <v>0</v>
      </c>
    </row>
    <row r="12" spans="2:11" ht="32.25" thickBot="1">
      <c r="B12" s="10">
        <v>3</v>
      </c>
      <c r="C12" s="11" t="s">
        <v>177</v>
      </c>
      <c r="D12" s="12" t="s">
        <v>423</v>
      </c>
      <c r="E12" s="13" t="s">
        <v>17</v>
      </c>
      <c r="F12" s="13">
        <v>3</v>
      </c>
      <c r="G12" s="5"/>
      <c r="H12" s="5"/>
      <c r="I12" s="5"/>
      <c r="J12" s="5"/>
      <c r="K12" s="15">
        <f>ROUND(F12*J12,2)</f>
        <v>0</v>
      </c>
    </row>
    <row r="13" spans="2:11" ht="32.25" thickBot="1">
      <c r="B13" s="10">
        <v>4</v>
      </c>
      <c r="C13" s="11" t="s">
        <v>178</v>
      </c>
      <c r="D13" s="12" t="s">
        <v>424</v>
      </c>
      <c r="E13" s="13" t="s">
        <v>17</v>
      </c>
      <c r="F13" s="13">
        <v>6</v>
      </c>
      <c r="G13" s="5"/>
      <c r="H13" s="5"/>
      <c r="I13" s="5"/>
      <c r="J13" s="5"/>
      <c r="K13" s="15">
        <f>ROUND(F13*J13,2)</f>
        <v>0</v>
      </c>
    </row>
    <row r="14" spans="2:11" ht="32.25" thickBot="1">
      <c r="B14" s="10">
        <v>5</v>
      </c>
      <c r="C14" s="11" t="s">
        <v>179</v>
      </c>
      <c r="D14" s="12" t="s">
        <v>425</v>
      </c>
      <c r="E14" s="13" t="s">
        <v>17</v>
      </c>
      <c r="F14" s="13">
        <v>6</v>
      </c>
      <c r="G14" s="5"/>
      <c r="H14" s="5"/>
      <c r="I14" s="5"/>
      <c r="J14" s="5"/>
      <c r="K14" s="15">
        <f aca="true" t="shared" si="0" ref="K14:K19">ROUND(F14*J14,2)</f>
        <v>0</v>
      </c>
    </row>
    <row r="15" spans="2:11" ht="16.5" thickBot="1">
      <c r="B15" s="10">
        <v>6</v>
      </c>
      <c r="C15" s="11" t="s">
        <v>426</v>
      </c>
      <c r="D15" s="12" t="s">
        <v>427</v>
      </c>
      <c r="E15" s="13" t="s">
        <v>17</v>
      </c>
      <c r="F15" s="13">
        <v>10</v>
      </c>
      <c r="G15" s="5"/>
      <c r="H15" s="5"/>
      <c r="I15" s="5"/>
      <c r="J15" s="5"/>
      <c r="K15" s="15">
        <f t="shared" si="0"/>
        <v>0</v>
      </c>
    </row>
    <row r="16" spans="2:11" ht="16.5" thickBot="1">
      <c r="B16" s="10">
        <v>7</v>
      </c>
      <c r="C16" s="11" t="s">
        <v>428</v>
      </c>
      <c r="D16" s="12" t="s">
        <v>429</v>
      </c>
      <c r="E16" s="13" t="s">
        <v>17</v>
      </c>
      <c r="F16" s="13">
        <v>2</v>
      </c>
      <c r="G16" s="5"/>
      <c r="H16" s="5"/>
      <c r="I16" s="5"/>
      <c r="J16" s="5"/>
      <c r="K16" s="15">
        <f t="shared" si="0"/>
        <v>0</v>
      </c>
    </row>
    <row r="17" spans="2:11" ht="16.5" thickBot="1">
      <c r="B17" s="10">
        <v>8</v>
      </c>
      <c r="C17" s="11" t="s">
        <v>204</v>
      </c>
      <c r="D17" s="12" t="s">
        <v>430</v>
      </c>
      <c r="E17" s="13" t="s">
        <v>332</v>
      </c>
      <c r="F17" s="13">
        <v>60</v>
      </c>
      <c r="G17" s="5"/>
      <c r="H17" s="5"/>
      <c r="I17" s="5"/>
      <c r="J17" s="5"/>
      <c r="K17" s="15">
        <f t="shared" si="0"/>
        <v>0</v>
      </c>
    </row>
    <row r="18" spans="2:11" ht="32.25" thickBot="1">
      <c r="B18" s="10">
        <v>9</v>
      </c>
      <c r="C18" s="11" t="s">
        <v>204</v>
      </c>
      <c r="D18" s="12" t="s">
        <v>431</v>
      </c>
      <c r="E18" s="13" t="s">
        <v>332</v>
      </c>
      <c r="F18" s="13">
        <v>60</v>
      </c>
      <c r="G18" s="5"/>
      <c r="H18" s="5"/>
      <c r="I18" s="5"/>
      <c r="J18" s="5"/>
      <c r="K18" s="15">
        <f t="shared" si="0"/>
        <v>0</v>
      </c>
    </row>
    <row r="19" spans="2:11" ht="16.5" thickBot="1">
      <c r="B19" s="10">
        <v>10</v>
      </c>
      <c r="C19" s="11" t="s">
        <v>204</v>
      </c>
      <c r="D19" s="12" t="s">
        <v>432</v>
      </c>
      <c r="E19" s="13" t="s">
        <v>332</v>
      </c>
      <c r="F19" s="13">
        <v>60</v>
      </c>
      <c r="G19" s="5"/>
      <c r="H19" s="5"/>
      <c r="I19" s="5"/>
      <c r="J19" s="5"/>
      <c r="K19" s="15">
        <f t="shared" si="0"/>
        <v>0</v>
      </c>
    </row>
    <row r="20" spans="2:11" ht="32.25" thickBot="1">
      <c r="B20" s="10">
        <v>11</v>
      </c>
      <c r="C20" s="11" t="s">
        <v>204</v>
      </c>
      <c r="D20" s="12" t="s">
        <v>433</v>
      </c>
      <c r="E20" s="13" t="s">
        <v>332</v>
      </c>
      <c r="F20" s="13">
        <v>60</v>
      </c>
      <c r="G20" s="5"/>
      <c r="H20" s="5"/>
      <c r="I20" s="5"/>
      <c r="J20" s="5"/>
      <c r="K20" s="15">
        <f>ROUND(F20*J20,2)</f>
        <v>0</v>
      </c>
    </row>
    <row r="21" spans="2:11" ht="16.5" thickBot="1">
      <c r="B21" s="88" t="s">
        <v>6</v>
      </c>
      <c r="C21" s="89"/>
      <c r="D21" s="89"/>
      <c r="E21" s="89"/>
      <c r="F21" s="89"/>
      <c r="G21" s="89"/>
      <c r="H21" s="89"/>
      <c r="I21" s="89"/>
      <c r="J21" s="90"/>
      <c r="K21" s="16">
        <f>SUM(K10:K20)</f>
        <v>0</v>
      </c>
    </row>
    <row r="22" ht="15.75">
      <c r="B22" s="6"/>
    </row>
    <row r="23" ht="15.75">
      <c r="B23" s="6"/>
    </row>
    <row r="24" spans="2:11" ht="16.5" thickBot="1">
      <c r="B24" s="8"/>
      <c r="C24" s="8"/>
      <c r="D24" s="8"/>
      <c r="E24" s="8"/>
      <c r="F24" s="8"/>
      <c r="G24" s="9"/>
      <c r="H24" s="9"/>
      <c r="I24" s="9"/>
      <c r="J24" s="9"/>
      <c r="K24" s="9"/>
    </row>
    <row r="25" spans="3:11" ht="15.75">
      <c r="C25" s="7" t="s">
        <v>7</v>
      </c>
      <c r="D25" s="7" t="s">
        <v>8</v>
      </c>
      <c r="F25" s="7" t="s">
        <v>9</v>
      </c>
      <c r="H25" s="7" t="s">
        <v>10</v>
      </c>
      <c r="J25" s="83" t="s">
        <v>16</v>
      </c>
      <c r="K25" s="83"/>
    </row>
  </sheetData>
  <sheetProtection/>
  <mergeCells count="7">
    <mergeCell ref="B9:K9"/>
    <mergeCell ref="B21:J21"/>
    <mergeCell ref="J25:K25"/>
    <mergeCell ref="J1:K1"/>
    <mergeCell ref="B5:K5"/>
    <mergeCell ref="F3:H3"/>
    <mergeCell ref="B4:N4"/>
  </mergeCells>
  <printOptions/>
  <pageMargins left="0.7" right="0.7" top="0.75" bottom="0.75" header="0.3" footer="0.3"/>
  <pageSetup fitToHeight="0" fitToWidth="1" horizontalDpi="600" verticalDpi="600" orientation="landscape" paperSize="9" scale="64" r:id="rId1"/>
</worksheet>
</file>

<file path=xl/worksheets/sheet18.xml><?xml version="1.0" encoding="utf-8"?>
<worksheet xmlns="http://schemas.openxmlformats.org/spreadsheetml/2006/main" xmlns:r="http://schemas.openxmlformats.org/officeDocument/2006/relationships">
  <sheetPr>
    <tabColor theme="2"/>
    <pageSetUpPr fitToPage="1"/>
  </sheetPr>
  <dimension ref="A1:N53"/>
  <sheetViews>
    <sheetView zoomScale="90" zoomScaleNormal="90" zoomScalePageLayoutView="0" workbookViewId="0" topLeftCell="B1">
      <selection activeCell="B5" sqref="B5:K5"/>
    </sheetView>
  </sheetViews>
  <sheetFormatPr defaultColWidth="9.140625" defaultRowHeight="15"/>
  <cols>
    <col min="2" max="2" width="5.00390625" style="0" bestFit="1" customWidth="1"/>
    <col min="3" max="3" width="14.57421875" style="0" bestFit="1" customWidth="1"/>
    <col min="4" max="4" width="49.8515625" style="0" customWidth="1"/>
    <col min="5" max="5" width="18.140625" style="0" bestFit="1" customWidth="1"/>
    <col min="6" max="6" width="17.28125" style="0" bestFit="1" customWidth="1"/>
    <col min="7" max="8" width="18.140625" style="0" bestFit="1" customWidth="1"/>
    <col min="9" max="9" width="49.7109375" style="0" customWidth="1"/>
    <col min="10" max="11" width="18.140625" style="0" bestFit="1" customWidth="1"/>
  </cols>
  <sheetData>
    <row r="1" spans="10:11" ht="15.75">
      <c r="J1" s="94" t="s">
        <v>511</v>
      </c>
      <c r="K1" s="94"/>
    </row>
    <row r="2" spans="2:14" ht="15.75">
      <c r="B2" s="33"/>
      <c r="C2" s="33"/>
      <c r="D2" s="33"/>
      <c r="E2" s="33"/>
      <c r="F2" s="33"/>
      <c r="G2" s="48" t="s">
        <v>235</v>
      </c>
      <c r="H2" s="33"/>
      <c r="I2" s="33"/>
      <c r="J2" s="33"/>
      <c r="K2" s="33"/>
      <c r="L2" s="33"/>
      <c r="M2" s="33"/>
      <c r="N2" s="33"/>
    </row>
    <row r="3" spans="2:14" ht="15.75">
      <c r="B3" s="33"/>
      <c r="C3" s="33"/>
      <c r="D3" s="33"/>
      <c r="E3" s="33"/>
      <c r="F3" s="96" t="s">
        <v>237</v>
      </c>
      <c r="G3" s="97"/>
      <c r="H3" s="97"/>
      <c r="I3" s="33"/>
      <c r="J3" s="33"/>
      <c r="K3" s="33"/>
      <c r="L3" s="33"/>
      <c r="M3" s="33"/>
      <c r="N3" s="33"/>
    </row>
    <row r="4" spans="1:14" ht="15" customHeight="1">
      <c r="A4" s="45"/>
      <c r="B4" s="98" t="s">
        <v>236</v>
      </c>
      <c r="C4" s="98"/>
      <c r="D4" s="98"/>
      <c r="E4" s="98"/>
      <c r="F4" s="98"/>
      <c r="G4" s="98"/>
      <c r="H4" s="98"/>
      <c r="I4" s="98"/>
      <c r="J4" s="98"/>
      <c r="K4" s="98"/>
      <c r="L4" s="98"/>
      <c r="M4" s="98"/>
      <c r="N4" s="98"/>
    </row>
    <row r="5" spans="2:14" ht="15" customHeight="1" thickBot="1">
      <c r="B5" s="95" t="s">
        <v>566</v>
      </c>
      <c r="C5" s="95"/>
      <c r="D5" s="95"/>
      <c r="E5" s="95"/>
      <c r="F5" s="95"/>
      <c r="G5" s="95"/>
      <c r="H5" s="95"/>
      <c r="I5" s="95"/>
      <c r="J5" s="95"/>
      <c r="K5" s="95"/>
      <c r="L5" s="33"/>
      <c r="M5" s="33"/>
      <c r="N5" s="33"/>
    </row>
    <row r="6" spans="2:11" ht="78.75">
      <c r="B6" s="1" t="s">
        <v>11</v>
      </c>
      <c r="C6" s="1" t="s">
        <v>0</v>
      </c>
      <c r="D6" s="2" t="s">
        <v>12</v>
      </c>
      <c r="E6" s="1" t="s">
        <v>1</v>
      </c>
      <c r="F6" s="2" t="s">
        <v>13</v>
      </c>
      <c r="G6" s="1" t="s">
        <v>2</v>
      </c>
      <c r="H6" s="1" t="s">
        <v>3</v>
      </c>
      <c r="I6" s="1" t="s">
        <v>4</v>
      </c>
      <c r="J6" s="2" t="s">
        <v>14</v>
      </c>
      <c r="K6" s="2" t="s">
        <v>15</v>
      </c>
    </row>
    <row r="7" spans="2:11" ht="16.5" thickBot="1">
      <c r="B7" s="3">
        <v>1</v>
      </c>
      <c r="C7" s="4">
        <v>2</v>
      </c>
      <c r="D7" s="4">
        <v>3</v>
      </c>
      <c r="E7" s="4">
        <v>4</v>
      </c>
      <c r="F7" s="4">
        <v>5</v>
      </c>
      <c r="G7" s="4">
        <v>6</v>
      </c>
      <c r="H7" s="4">
        <v>7</v>
      </c>
      <c r="I7" s="4">
        <v>8</v>
      </c>
      <c r="J7" s="4">
        <v>9</v>
      </c>
      <c r="K7" s="4" t="s">
        <v>5</v>
      </c>
    </row>
    <row r="8" spans="2:11" s="32" customFormat="1" ht="6" thickBot="1">
      <c r="B8" s="29"/>
      <c r="C8" s="30"/>
      <c r="D8" s="30"/>
      <c r="E8" s="30"/>
      <c r="F8" s="30"/>
      <c r="G8" s="30"/>
      <c r="H8" s="30"/>
      <c r="I8" s="30"/>
      <c r="J8" s="30"/>
      <c r="K8" s="31"/>
    </row>
    <row r="9" spans="2:11" ht="16.5" thickBot="1">
      <c r="B9" s="91" t="s">
        <v>507</v>
      </c>
      <c r="C9" s="92"/>
      <c r="D9" s="92"/>
      <c r="E9" s="92"/>
      <c r="F9" s="92"/>
      <c r="G9" s="92"/>
      <c r="H9" s="92"/>
      <c r="I9" s="92"/>
      <c r="J9" s="92"/>
      <c r="K9" s="93"/>
    </row>
    <row r="10" spans="2:11" ht="17.25" customHeight="1" thickBot="1">
      <c r="B10" s="10">
        <v>1</v>
      </c>
      <c r="C10" s="11" t="s">
        <v>197</v>
      </c>
      <c r="D10" s="12" t="s">
        <v>435</v>
      </c>
      <c r="E10" s="13" t="s">
        <v>17</v>
      </c>
      <c r="F10" s="13">
        <v>1</v>
      </c>
      <c r="G10" s="5"/>
      <c r="H10" s="5"/>
      <c r="I10" s="5"/>
      <c r="J10" s="5"/>
      <c r="K10" s="15">
        <f>ROUND(F10*J10,2)</f>
        <v>0</v>
      </c>
    </row>
    <row r="11" spans="2:11" ht="16.5" thickBot="1">
      <c r="B11" s="10">
        <v>2</v>
      </c>
      <c r="C11" s="11" t="s">
        <v>194</v>
      </c>
      <c r="D11" s="12" t="s">
        <v>436</v>
      </c>
      <c r="E11" s="13" t="s">
        <v>17</v>
      </c>
      <c r="F11" s="13">
        <v>2</v>
      </c>
      <c r="G11" s="5"/>
      <c r="H11" s="5"/>
      <c r="I11" s="5"/>
      <c r="J11" s="5"/>
      <c r="K11" s="15">
        <f aca="true" t="shared" si="0" ref="K11:K17">ROUND(F11*J11,2)</f>
        <v>0</v>
      </c>
    </row>
    <row r="12" spans="2:11" ht="45.75" customHeight="1" thickBot="1">
      <c r="B12" s="10">
        <v>3</v>
      </c>
      <c r="C12" s="11" t="s">
        <v>196</v>
      </c>
      <c r="D12" s="12" t="s">
        <v>437</v>
      </c>
      <c r="E12" s="13" t="s">
        <v>17</v>
      </c>
      <c r="F12" s="13">
        <v>6</v>
      </c>
      <c r="G12" s="5"/>
      <c r="H12" s="5"/>
      <c r="I12" s="5"/>
      <c r="J12" s="5"/>
      <c r="K12" s="15">
        <f t="shared" si="0"/>
        <v>0</v>
      </c>
    </row>
    <row r="13" spans="2:11" ht="32.25" thickBot="1">
      <c r="B13" s="10">
        <v>4</v>
      </c>
      <c r="C13" s="11" t="s">
        <v>195</v>
      </c>
      <c r="D13" s="12" t="s">
        <v>437</v>
      </c>
      <c r="E13" s="13" t="s">
        <v>17</v>
      </c>
      <c r="F13" s="13">
        <v>3</v>
      </c>
      <c r="G13" s="5"/>
      <c r="H13" s="5"/>
      <c r="I13" s="5"/>
      <c r="J13" s="5"/>
      <c r="K13" s="15">
        <f t="shared" si="0"/>
        <v>0</v>
      </c>
    </row>
    <row r="14" spans="2:11" ht="16.5" thickBot="1">
      <c r="B14" s="10">
        <v>5</v>
      </c>
      <c r="C14" s="11" t="s">
        <v>193</v>
      </c>
      <c r="D14" s="12" t="s">
        <v>438</v>
      </c>
      <c r="E14" s="13" t="s">
        <v>17</v>
      </c>
      <c r="F14" s="13">
        <v>2</v>
      </c>
      <c r="G14" s="5"/>
      <c r="H14" s="5"/>
      <c r="I14" s="5"/>
      <c r="J14" s="5"/>
      <c r="K14" s="15">
        <f t="shared" si="0"/>
        <v>0</v>
      </c>
    </row>
    <row r="15" spans="2:11" ht="16.5" thickBot="1">
      <c r="B15" s="10">
        <v>6</v>
      </c>
      <c r="C15" s="11" t="s">
        <v>192</v>
      </c>
      <c r="D15" s="12" t="s">
        <v>439</v>
      </c>
      <c r="E15" s="13" t="s">
        <v>17</v>
      </c>
      <c r="F15" s="13">
        <v>2</v>
      </c>
      <c r="G15" s="5"/>
      <c r="H15" s="5"/>
      <c r="I15" s="5"/>
      <c r="J15" s="5"/>
      <c r="K15" s="15">
        <f t="shared" si="0"/>
        <v>0</v>
      </c>
    </row>
    <row r="16" spans="2:11" ht="16.5" thickBot="1">
      <c r="B16" s="10">
        <v>7</v>
      </c>
      <c r="C16" s="11" t="s">
        <v>192</v>
      </c>
      <c r="D16" s="12" t="s">
        <v>438</v>
      </c>
      <c r="E16" s="13" t="s">
        <v>17</v>
      </c>
      <c r="F16" s="13">
        <v>3</v>
      </c>
      <c r="G16" s="5"/>
      <c r="H16" s="5"/>
      <c r="I16" s="5"/>
      <c r="J16" s="5"/>
      <c r="K16" s="15">
        <f t="shared" si="0"/>
        <v>0</v>
      </c>
    </row>
    <row r="17" spans="2:11" s="61" customFormat="1" ht="16.5" thickBot="1">
      <c r="B17" s="65">
        <v>8</v>
      </c>
      <c r="C17" s="66" t="s">
        <v>440</v>
      </c>
      <c r="D17" s="67" t="s">
        <v>441</v>
      </c>
      <c r="E17" s="50" t="s">
        <v>332</v>
      </c>
      <c r="F17" s="50">
        <v>5</v>
      </c>
      <c r="G17" s="62"/>
      <c r="H17" s="62"/>
      <c r="I17" s="62"/>
      <c r="J17" s="62"/>
      <c r="K17" s="63">
        <f t="shared" si="0"/>
        <v>0</v>
      </c>
    </row>
    <row r="18" spans="2:11" ht="16.5" thickBot="1">
      <c r="B18" s="10">
        <v>9</v>
      </c>
      <c r="C18" s="11" t="s">
        <v>183</v>
      </c>
      <c r="D18" s="12" t="s">
        <v>442</v>
      </c>
      <c r="E18" s="13" t="s">
        <v>332</v>
      </c>
      <c r="F18" s="13">
        <v>10</v>
      </c>
      <c r="G18" s="5"/>
      <c r="H18" s="5"/>
      <c r="I18" s="5"/>
      <c r="J18" s="5"/>
      <c r="K18" s="15">
        <f aca="true" t="shared" si="1" ref="K18:K27">ROUND(F18*J18,2)</f>
        <v>0</v>
      </c>
    </row>
    <row r="19" spans="2:11" ht="16.5" thickBot="1">
      <c r="B19" s="10">
        <v>10</v>
      </c>
      <c r="C19" s="11" t="s">
        <v>199</v>
      </c>
      <c r="D19" s="12" t="s">
        <v>443</v>
      </c>
      <c r="E19" s="13" t="s">
        <v>17</v>
      </c>
      <c r="F19" s="13">
        <v>120</v>
      </c>
      <c r="G19" s="5"/>
      <c r="H19" s="5"/>
      <c r="I19" s="5"/>
      <c r="J19" s="5"/>
      <c r="K19" s="15">
        <f t="shared" si="1"/>
        <v>0</v>
      </c>
    </row>
    <row r="20" spans="2:11" ht="16.5" thickBot="1">
      <c r="B20" s="10">
        <v>11</v>
      </c>
      <c r="C20" s="11" t="s">
        <v>199</v>
      </c>
      <c r="D20" s="12" t="s">
        <v>444</v>
      </c>
      <c r="E20" s="13" t="s">
        <v>17</v>
      </c>
      <c r="F20" s="13">
        <v>50</v>
      </c>
      <c r="G20" s="5"/>
      <c r="H20" s="5"/>
      <c r="I20" s="5"/>
      <c r="J20" s="5"/>
      <c r="K20" s="15">
        <f t="shared" si="1"/>
        <v>0</v>
      </c>
    </row>
    <row r="21" spans="2:11" ht="16.5" thickBot="1">
      <c r="B21" s="10">
        <v>12</v>
      </c>
      <c r="C21" s="11" t="s">
        <v>445</v>
      </c>
      <c r="D21" s="12" t="s">
        <v>402</v>
      </c>
      <c r="E21" s="13" t="s">
        <v>17</v>
      </c>
      <c r="F21" s="13">
        <v>6</v>
      </c>
      <c r="G21" s="5"/>
      <c r="H21" s="5"/>
      <c r="I21" s="5"/>
      <c r="J21" s="5"/>
      <c r="K21" s="15">
        <f t="shared" si="1"/>
        <v>0</v>
      </c>
    </row>
    <row r="22" spans="2:11" ht="16.5" thickBot="1">
      <c r="B22" s="10">
        <v>13</v>
      </c>
      <c r="C22" s="11" t="s">
        <v>198</v>
      </c>
      <c r="D22" s="12" t="s">
        <v>401</v>
      </c>
      <c r="E22" s="13" t="s">
        <v>17</v>
      </c>
      <c r="F22" s="13">
        <v>6</v>
      </c>
      <c r="G22" s="5"/>
      <c r="H22" s="5"/>
      <c r="I22" s="5"/>
      <c r="J22" s="5"/>
      <c r="K22" s="15">
        <f t="shared" si="1"/>
        <v>0</v>
      </c>
    </row>
    <row r="23" spans="2:11" ht="16.5" thickBot="1">
      <c r="B23" s="10">
        <v>14</v>
      </c>
      <c r="C23" s="11" t="s">
        <v>185</v>
      </c>
      <c r="D23" s="12" t="s">
        <v>402</v>
      </c>
      <c r="E23" s="13" t="s">
        <v>17</v>
      </c>
      <c r="F23" s="13">
        <v>6</v>
      </c>
      <c r="G23" s="5"/>
      <c r="H23" s="5"/>
      <c r="I23" s="5"/>
      <c r="J23" s="5"/>
      <c r="K23" s="15">
        <f t="shared" si="1"/>
        <v>0</v>
      </c>
    </row>
    <row r="24" spans="2:11" ht="31.5" customHeight="1" thickBot="1">
      <c r="B24" s="10">
        <v>15</v>
      </c>
      <c r="C24" s="11" t="s">
        <v>222</v>
      </c>
      <c r="D24" s="12" t="s">
        <v>402</v>
      </c>
      <c r="E24" s="13" t="s">
        <v>17</v>
      </c>
      <c r="F24" s="13">
        <v>10</v>
      </c>
      <c r="G24" s="5"/>
      <c r="H24" s="5"/>
      <c r="I24" s="5"/>
      <c r="J24" s="5"/>
      <c r="K24" s="15">
        <f t="shared" si="1"/>
        <v>0</v>
      </c>
    </row>
    <row r="25" spans="2:11" ht="16.5" customHeight="1" thickBot="1">
      <c r="B25" s="10">
        <v>16</v>
      </c>
      <c r="C25" s="11" t="s">
        <v>202</v>
      </c>
      <c r="D25" s="12" t="s">
        <v>401</v>
      </c>
      <c r="E25" s="13" t="s">
        <v>17</v>
      </c>
      <c r="F25" s="13">
        <v>6</v>
      </c>
      <c r="G25" s="5"/>
      <c r="H25" s="5"/>
      <c r="I25" s="5"/>
      <c r="J25" s="5"/>
      <c r="K25" s="15">
        <f t="shared" si="1"/>
        <v>0</v>
      </c>
    </row>
    <row r="26" spans="2:11" ht="16.5" thickBot="1">
      <c r="B26" s="10">
        <v>17</v>
      </c>
      <c r="C26" s="11" t="s">
        <v>203</v>
      </c>
      <c r="D26" s="12" t="s">
        <v>401</v>
      </c>
      <c r="E26" s="13" t="s">
        <v>17</v>
      </c>
      <c r="F26" s="13">
        <v>12</v>
      </c>
      <c r="G26" s="5"/>
      <c r="H26" s="5"/>
      <c r="I26" s="5"/>
      <c r="J26" s="5"/>
      <c r="K26" s="15">
        <f t="shared" si="1"/>
        <v>0</v>
      </c>
    </row>
    <row r="27" spans="2:11" ht="16.5" thickBot="1">
      <c r="B27" s="10">
        <v>18</v>
      </c>
      <c r="C27" s="11" t="s">
        <v>446</v>
      </c>
      <c r="D27" s="12" t="s">
        <v>447</v>
      </c>
      <c r="E27" s="13" t="s">
        <v>17</v>
      </c>
      <c r="F27" s="13">
        <v>5</v>
      </c>
      <c r="G27" s="5"/>
      <c r="H27" s="5"/>
      <c r="I27" s="5"/>
      <c r="J27" s="5"/>
      <c r="K27" s="15">
        <f t="shared" si="1"/>
        <v>0</v>
      </c>
    </row>
    <row r="28" spans="2:11" ht="16.5" thickBot="1">
      <c r="B28" s="10">
        <v>19</v>
      </c>
      <c r="C28" s="11" t="s">
        <v>448</v>
      </c>
      <c r="D28" s="12" t="s">
        <v>449</v>
      </c>
      <c r="E28" s="13" t="s">
        <v>17</v>
      </c>
      <c r="F28" s="13">
        <v>5</v>
      </c>
      <c r="G28" s="5"/>
      <c r="H28" s="5"/>
      <c r="I28" s="5"/>
      <c r="J28" s="5"/>
      <c r="K28" s="15">
        <f aca="true" t="shared" si="2" ref="K28:K36">ROUND(F28*J28,2)</f>
        <v>0</v>
      </c>
    </row>
    <row r="29" spans="2:11" ht="32.25" thickBot="1">
      <c r="B29" s="10">
        <v>20</v>
      </c>
      <c r="C29" s="11" t="s">
        <v>191</v>
      </c>
      <c r="D29" s="12" t="s">
        <v>401</v>
      </c>
      <c r="E29" s="13" t="s">
        <v>17</v>
      </c>
      <c r="F29" s="13">
        <v>3</v>
      </c>
      <c r="G29" s="5"/>
      <c r="H29" s="5"/>
      <c r="I29" s="5"/>
      <c r="J29" s="5"/>
      <c r="K29" s="15">
        <f t="shared" si="2"/>
        <v>0</v>
      </c>
    </row>
    <row r="30" spans="2:11" ht="16.5" thickBot="1">
      <c r="B30" s="10">
        <v>21</v>
      </c>
      <c r="C30" s="11" t="s">
        <v>113</v>
      </c>
      <c r="D30" s="12" t="s">
        <v>402</v>
      </c>
      <c r="E30" s="13" t="s">
        <v>17</v>
      </c>
      <c r="F30" s="13">
        <v>2</v>
      </c>
      <c r="G30" s="5"/>
      <c r="H30" s="5"/>
      <c r="I30" s="5"/>
      <c r="J30" s="5"/>
      <c r="K30" s="15">
        <f t="shared" si="2"/>
        <v>0</v>
      </c>
    </row>
    <row r="31" spans="2:11" ht="16.5" thickBot="1">
      <c r="B31" s="10">
        <v>22</v>
      </c>
      <c r="C31" s="11" t="s">
        <v>114</v>
      </c>
      <c r="D31" s="12" t="s">
        <v>402</v>
      </c>
      <c r="E31" s="13" t="s">
        <v>17</v>
      </c>
      <c r="F31" s="13">
        <v>2</v>
      </c>
      <c r="G31" s="5"/>
      <c r="H31" s="5"/>
      <c r="I31" s="5"/>
      <c r="J31" s="5"/>
      <c r="K31" s="15">
        <f t="shared" si="2"/>
        <v>0</v>
      </c>
    </row>
    <row r="32" spans="2:11" ht="16.5" thickBot="1">
      <c r="B32" s="10">
        <v>23</v>
      </c>
      <c r="C32" s="11" t="s">
        <v>115</v>
      </c>
      <c r="D32" s="12" t="s">
        <v>402</v>
      </c>
      <c r="E32" s="13" t="s">
        <v>17</v>
      </c>
      <c r="F32" s="13">
        <v>5</v>
      </c>
      <c r="G32" s="5"/>
      <c r="H32" s="5"/>
      <c r="I32" s="5"/>
      <c r="J32" s="5"/>
      <c r="K32" s="15">
        <f t="shared" si="2"/>
        <v>0</v>
      </c>
    </row>
    <row r="33" spans="2:11" ht="16.5" customHeight="1" thickBot="1">
      <c r="B33" s="10">
        <v>24</v>
      </c>
      <c r="C33" s="11" t="s">
        <v>190</v>
      </c>
      <c r="D33" s="12" t="s">
        <v>449</v>
      </c>
      <c r="E33" s="13" t="s">
        <v>17</v>
      </c>
      <c r="F33" s="13">
        <v>3</v>
      </c>
      <c r="G33" s="5"/>
      <c r="H33" s="5"/>
      <c r="I33" s="5"/>
      <c r="J33" s="5"/>
      <c r="K33" s="15">
        <f t="shared" si="2"/>
        <v>0</v>
      </c>
    </row>
    <row r="34" spans="2:11" ht="16.5" thickBot="1">
      <c r="B34" s="10">
        <v>25</v>
      </c>
      <c r="C34" s="11" t="s">
        <v>189</v>
      </c>
      <c r="D34" s="12" t="s">
        <v>402</v>
      </c>
      <c r="E34" s="13" t="s">
        <v>17</v>
      </c>
      <c r="F34" s="13">
        <v>3</v>
      </c>
      <c r="G34" s="5"/>
      <c r="H34" s="5"/>
      <c r="I34" s="5"/>
      <c r="J34" s="5"/>
      <c r="K34" s="15">
        <f t="shared" si="2"/>
        <v>0</v>
      </c>
    </row>
    <row r="35" spans="2:11" ht="16.5" thickBot="1">
      <c r="B35" s="10">
        <v>26</v>
      </c>
      <c r="C35" s="11" t="s">
        <v>200</v>
      </c>
      <c r="D35" s="12" t="s">
        <v>447</v>
      </c>
      <c r="E35" s="13" t="s">
        <v>17</v>
      </c>
      <c r="F35" s="13">
        <v>3</v>
      </c>
      <c r="G35" s="5"/>
      <c r="H35" s="5"/>
      <c r="I35" s="5"/>
      <c r="J35" s="5"/>
      <c r="K35" s="15">
        <f t="shared" si="2"/>
        <v>0</v>
      </c>
    </row>
    <row r="36" spans="2:11" ht="16.5" thickBot="1">
      <c r="B36" s="10">
        <v>27</v>
      </c>
      <c r="C36" s="11" t="s">
        <v>201</v>
      </c>
      <c r="D36" s="12" t="s">
        <v>450</v>
      </c>
      <c r="E36" s="13" t="s">
        <v>17</v>
      </c>
      <c r="F36" s="13">
        <v>6</v>
      </c>
      <c r="G36" s="5"/>
      <c r="H36" s="5"/>
      <c r="I36" s="5"/>
      <c r="J36" s="5"/>
      <c r="K36" s="15">
        <f t="shared" si="2"/>
        <v>0</v>
      </c>
    </row>
    <row r="37" spans="2:11" ht="16.5" thickBot="1">
      <c r="B37" s="10">
        <v>28</v>
      </c>
      <c r="C37" s="11" t="s">
        <v>451</v>
      </c>
      <c r="D37" s="12" t="s">
        <v>452</v>
      </c>
      <c r="E37" s="13" t="s">
        <v>17</v>
      </c>
      <c r="F37" s="13">
        <v>80</v>
      </c>
      <c r="G37" s="5"/>
      <c r="H37" s="5"/>
      <c r="I37" s="5"/>
      <c r="J37" s="5"/>
      <c r="K37" s="15">
        <f aca="true" t="shared" si="3" ref="K37:K48">ROUND(F37*J37,2)</f>
        <v>0</v>
      </c>
    </row>
    <row r="38" spans="2:11" ht="16.5" thickBot="1">
      <c r="B38" s="10">
        <v>29</v>
      </c>
      <c r="C38" s="11" t="s">
        <v>451</v>
      </c>
      <c r="D38" s="12" t="s">
        <v>453</v>
      </c>
      <c r="E38" s="13" t="s">
        <v>17</v>
      </c>
      <c r="F38" s="13">
        <v>40</v>
      </c>
      <c r="G38" s="5"/>
      <c r="H38" s="5"/>
      <c r="I38" s="5"/>
      <c r="J38" s="5"/>
      <c r="K38" s="15">
        <f t="shared" si="3"/>
        <v>0</v>
      </c>
    </row>
    <row r="39" spans="2:11" ht="16.5" thickBot="1">
      <c r="B39" s="10">
        <v>30</v>
      </c>
      <c r="C39" s="11" t="s">
        <v>188</v>
      </c>
      <c r="D39" s="12" t="s">
        <v>402</v>
      </c>
      <c r="E39" s="13" t="s">
        <v>17</v>
      </c>
      <c r="F39" s="13">
        <v>10</v>
      </c>
      <c r="G39" s="5"/>
      <c r="H39" s="5"/>
      <c r="I39" s="5"/>
      <c r="J39" s="5"/>
      <c r="K39" s="15">
        <f t="shared" si="3"/>
        <v>0</v>
      </c>
    </row>
    <row r="40" spans="2:11" ht="32.25" thickBot="1">
      <c r="B40" s="10">
        <v>31</v>
      </c>
      <c r="C40" s="11" t="s">
        <v>187</v>
      </c>
      <c r="D40" s="12" t="s">
        <v>439</v>
      </c>
      <c r="E40" s="13" t="s">
        <v>17</v>
      </c>
      <c r="F40" s="13">
        <v>5</v>
      </c>
      <c r="G40" s="5"/>
      <c r="H40" s="5"/>
      <c r="I40" s="5"/>
      <c r="J40" s="5"/>
      <c r="K40" s="15">
        <f t="shared" si="3"/>
        <v>0</v>
      </c>
    </row>
    <row r="41" spans="2:11" ht="32.25" thickBot="1">
      <c r="B41" s="10">
        <v>32</v>
      </c>
      <c r="C41" s="11" t="s">
        <v>186</v>
      </c>
      <c r="D41" s="12" t="s">
        <v>402</v>
      </c>
      <c r="E41" s="13" t="s">
        <v>17</v>
      </c>
      <c r="F41" s="13">
        <v>6</v>
      </c>
      <c r="G41" s="5"/>
      <c r="H41" s="5"/>
      <c r="I41" s="5"/>
      <c r="J41" s="5"/>
      <c r="K41" s="15">
        <f t="shared" si="3"/>
        <v>0</v>
      </c>
    </row>
    <row r="42" spans="2:11" ht="16.5" thickBot="1">
      <c r="B42" s="10">
        <v>33</v>
      </c>
      <c r="C42" s="11" t="s">
        <v>454</v>
      </c>
      <c r="D42" s="12" t="s">
        <v>455</v>
      </c>
      <c r="E42" s="13" t="s">
        <v>332</v>
      </c>
      <c r="F42" s="13">
        <v>6</v>
      </c>
      <c r="G42" s="5"/>
      <c r="H42" s="5"/>
      <c r="I42" s="5"/>
      <c r="J42" s="5"/>
      <c r="K42" s="15">
        <f t="shared" si="3"/>
        <v>0</v>
      </c>
    </row>
    <row r="43" spans="2:11" ht="16.5" thickBot="1">
      <c r="B43" s="10">
        <v>34</v>
      </c>
      <c r="C43" s="11" t="s">
        <v>184</v>
      </c>
      <c r="D43" s="12" t="s">
        <v>402</v>
      </c>
      <c r="E43" s="13" t="s">
        <v>17</v>
      </c>
      <c r="F43" s="13">
        <v>3</v>
      </c>
      <c r="G43" s="5"/>
      <c r="H43" s="5"/>
      <c r="I43" s="5"/>
      <c r="J43" s="5"/>
      <c r="K43" s="15">
        <f t="shared" si="3"/>
        <v>0</v>
      </c>
    </row>
    <row r="44" spans="2:11" ht="16.5" thickBot="1">
      <c r="B44" s="10">
        <v>35</v>
      </c>
      <c r="C44" s="11" t="s">
        <v>182</v>
      </c>
      <c r="D44" s="12" t="s">
        <v>402</v>
      </c>
      <c r="E44" s="13" t="s">
        <v>17</v>
      </c>
      <c r="F44" s="13">
        <v>3</v>
      </c>
      <c r="G44" s="5"/>
      <c r="H44" s="5"/>
      <c r="I44" s="5"/>
      <c r="J44" s="5"/>
      <c r="K44" s="15">
        <f t="shared" si="3"/>
        <v>0</v>
      </c>
    </row>
    <row r="45" spans="2:11" ht="16.5" thickBot="1">
      <c r="B45" s="10">
        <v>36</v>
      </c>
      <c r="C45" s="11" t="s">
        <v>181</v>
      </c>
      <c r="D45" s="12" t="s">
        <v>402</v>
      </c>
      <c r="E45" s="13" t="s">
        <v>17</v>
      </c>
      <c r="F45" s="13">
        <v>3</v>
      </c>
      <c r="G45" s="5"/>
      <c r="H45" s="5"/>
      <c r="I45" s="5"/>
      <c r="J45" s="5"/>
      <c r="K45" s="15">
        <f t="shared" si="3"/>
        <v>0</v>
      </c>
    </row>
    <row r="46" spans="2:11" ht="15.75" customHeight="1" thickBot="1">
      <c r="B46" s="10">
        <v>37</v>
      </c>
      <c r="C46" s="11" t="s">
        <v>180</v>
      </c>
      <c r="D46" s="12" t="s">
        <v>434</v>
      </c>
      <c r="E46" s="13" t="s">
        <v>17</v>
      </c>
      <c r="F46" s="13">
        <v>2</v>
      </c>
      <c r="G46" s="5"/>
      <c r="H46" s="5"/>
      <c r="I46" s="5"/>
      <c r="J46" s="5"/>
      <c r="K46" s="15">
        <f t="shared" si="3"/>
        <v>0</v>
      </c>
    </row>
    <row r="47" spans="2:11" ht="32.25" thickBot="1">
      <c r="B47" s="10">
        <v>38</v>
      </c>
      <c r="C47" s="11" t="s">
        <v>456</v>
      </c>
      <c r="D47" s="12" t="s">
        <v>457</v>
      </c>
      <c r="E47" s="13" t="s">
        <v>17</v>
      </c>
      <c r="F47" s="13">
        <v>6</v>
      </c>
      <c r="G47" s="5"/>
      <c r="H47" s="5"/>
      <c r="I47" s="5"/>
      <c r="J47" s="5"/>
      <c r="K47" s="15">
        <f t="shared" si="3"/>
        <v>0</v>
      </c>
    </row>
    <row r="48" spans="2:11" ht="32.25" thickBot="1">
      <c r="B48" s="10">
        <v>39</v>
      </c>
      <c r="C48" s="11" t="s">
        <v>459</v>
      </c>
      <c r="D48" s="12" t="s">
        <v>458</v>
      </c>
      <c r="E48" s="13" t="s">
        <v>332</v>
      </c>
      <c r="F48" s="13">
        <v>24</v>
      </c>
      <c r="G48" s="5"/>
      <c r="H48" s="5"/>
      <c r="I48" s="5"/>
      <c r="J48" s="5"/>
      <c r="K48" s="15">
        <f t="shared" si="3"/>
        <v>0</v>
      </c>
    </row>
    <row r="49" spans="2:11" ht="16.5" thickBot="1">
      <c r="B49" s="88" t="s">
        <v>6</v>
      </c>
      <c r="C49" s="89"/>
      <c r="D49" s="89"/>
      <c r="E49" s="89"/>
      <c r="F49" s="89"/>
      <c r="G49" s="89"/>
      <c r="H49" s="89"/>
      <c r="I49" s="89"/>
      <c r="J49" s="90"/>
      <c r="K49" s="16">
        <f>SUM(K10:K48)</f>
        <v>0</v>
      </c>
    </row>
    <row r="50" ht="15.75">
      <c r="B50" s="6"/>
    </row>
    <row r="51" ht="15.75">
      <c r="B51" s="6"/>
    </row>
    <row r="52" spans="2:11" ht="16.5" thickBot="1">
      <c r="B52" s="8"/>
      <c r="C52" s="8"/>
      <c r="D52" s="8"/>
      <c r="E52" s="8"/>
      <c r="F52" s="8"/>
      <c r="G52" s="9"/>
      <c r="H52" s="9"/>
      <c r="I52" s="9"/>
      <c r="J52" s="9"/>
      <c r="K52" s="9"/>
    </row>
    <row r="53" spans="3:11" ht="15.75">
      <c r="C53" s="7" t="s">
        <v>7</v>
      </c>
      <c r="D53" s="7" t="s">
        <v>8</v>
      </c>
      <c r="F53" s="7" t="s">
        <v>9</v>
      </c>
      <c r="H53" s="7" t="s">
        <v>10</v>
      </c>
      <c r="J53" s="83" t="s">
        <v>16</v>
      </c>
      <c r="K53" s="83"/>
    </row>
  </sheetData>
  <sheetProtection/>
  <mergeCells count="7">
    <mergeCell ref="B9:K9"/>
    <mergeCell ref="B49:J49"/>
    <mergeCell ref="J53:K53"/>
    <mergeCell ref="J1:K1"/>
    <mergeCell ref="B5:K5"/>
    <mergeCell ref="F3:H3"/>
    <mergeCell ref="B4:N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55" r:id="rId1"/>
</worksheet>
</file>

<file path=xl/worksheets/sheet19.xml><?xml version="1.0" encoding="utf-8"?>
<worksheet xmlns="http://schemas.openxmlformats.org/spreadsheetml/2006/main" xmlns:r="http://schemas.openxmlformats.org/officeDocument/2006/relationships">
  <sheetPr>
    <tabColor theme="2"/>
    <pageSetUpPr fitToPage="1"/>
  </sheetPr>
  <dimension ref="A1:N27"/>
  <sheetViews>
    <sheetView zoomScale="90" zoomScaleNormal="90" zoomScalePageLayoutView="0" workbookViewId="0" topLeftCell="A1">
      <selection activeCell="B5" sqref="B5:K5"/>
    </sheetView>
  </sheetViews>
  <sheetFormatPr defaultColWidth="9.140625" defaultRowHeight="15"/>
  <cols>
    <col min="2" max="2" width="5.00390625" style="0" bestFit="1" customWidth="1"/>
    <col min="3" max="3" width="13.00390625" style="0" customWidth="1"/>
    <col min="4" max="4" width="49.8515625" style="0" customWidth="1"/>
    <col min="5" max="5" width="18.140625" style="0" bestFit="1" customWidth="1"/>
    <col min="6" max="6" width="17.28125" style="0" bestFit="1" customWidth="1"/>
    <col min="7" max="8" width="18.140625" style="0" bestFit="1" customWidth="1"/>
    <col min="9" max="9" width="49.7109375" style="0" customWidth="1"/>
    <col min="10" max="11" width="18.140625" style="0" bestFit="1" customWidth="1"/>
  </cols>
  <sheetData>
    <row r="1" spans="10:11" ht="15.75">
      <c r="J1" s="94" t="s">
        <v>511</v>
      </c>
      <c r="K1" s="94"/>
    </row>
    <row r="2" spans="2:14" ht="15.75">
      <c r="B2" s="33"/>
      <c r="C2" s="33"/>
      <c r="D2" s="33"/>
      <c r="E2" s="33"/>
      <c r="F2" s="33"/>
      <c r="G2" s="49" t="s">
        <v>235</v>
      </c>
      <c r="H2" s="33"/>
      <c r="I2" s="33"/>
      <c r="J2" s="33"/>
      <c r="K2" s="33"/>
      <c r="L2" s="33"/>
      <c r="M2" s="33"/>
      <c r="N2" s="33"/>
    </row>
    <row r="3" spans="2:14" ht="15.75">
      <c r="B3" s="33"/>
      <c r="C3" s="33"/>
      <c r="D3" s="33"/>
      <c r="E3" s="33"/>
      <c r="F3" s="96" t="s">
        <v>237</v>
      </c>
      <c r="G3" s="97"/>
      <c r="H3" s="97"/>
      <c r="I3" s="33"/>
      <c r="J3" s="33"/>
      <c r="K3" s="33"/>
      <c r="L3" s="33"/>
      <c r="M3" s="33"/>
      <c r="N3" s="33"/>
    </row>
    <row r="4" spans="1:14" ht="15" customHeight="1">
      <c r="A4" s="47"/>
      <c r="B4" s="98" t="s">
        <v>236</v>
      </c>
      <c r="C4" s="98"/>
      <c r="D4" s="98"/>
      <c r="E4" s="98"/>
      <c r="F4" s="98"/>
      <c r="G4" s="98"/>
      <c r="H4" s="98"/>
      <c r="I4" s="98"/>
      <c r="J4" s="98"/>
      <c r="K4" s="98"/>
      <c r="L4" s="98"/>
      <c r="M4" s="98"/>
      <c r="N4" s="98"/>
    </row>
    <row r="5" spans="2:14" ht="15" customHeight="1" thickBot="1">
      <c r="B5" s="95" t="s">
        <v>566</v>
      </c>
      <c r="C5" s="95"/>
      <c r="D5" s="95"/>
      <c r="E5" s="95"/>
      <c r="F5" s="95"/>
      <c r="G5" s="95"/>
      <c r="H5" s="95"/>
      <c r="I5" s="95"/>
      <c r="J5" s="95"/>
      <c r="K5" s="95"/>
      <c r="L5" s="33"/>
      <c r="M5" s="33"/>
      <c r="N5" s="33"/>
    </row>
    <row r="6" spans="2:11" ht="78.75">
      <c r="B6" s="1" t="s">
        <v>11</v>
      </c>
      <c r="C6" s="1" t="s">
        <v>0</v>
      </c>
      <c r="D6" s="2" t="s">
        <v>12</v>
      </c>
      <c r="E6" s="1" t="s">
        <v>1</v>
      </c>
      <c r="F6" s="2" t="s">
        <v>13</v>
      </c>
      <c r="G6" s="1" t="s">
        <v>2</v>
      </c>
      <c r="H6" s="1" t="s">
        <v>3</v>
      </c>
      <c r="I6" s="1" t="s">
        <v>4</v>
      </c>
      <c r="J6" s="2" t="s">
        <v>14</v>
      </c>
      <c r="K6" s="2" t="s">
        <v>15</v>
      </c>
    </row>
    <row r="7" spans="2:11" ht="16.5" thickBot="1">
      <c r="B7" s="3">
        <v>1</v>
      </c>
      <c r="C7" s="4">
        <v>2</v>
      </c>
      <c r="D7" s="4">
        <v>3</v>
      </c>
      <c r="E7" s="4">
        <v>4</v>
      </c>
      <c r="F7" s="4">
        <v>5</v>
      </c>
      <c r="G7" s="4">
        <v>6</v>
      </c>
      <c r="H7" s="4">
        <v>7</v>
      </c>
      <c r="I7" s="4">
        <v>8</v>
      </c>
      <c r="J7" s="4">
        <v>9</v>
      </c>
      <c r="K7" s="4" t="s">
        <v>5</v>
      </c>
    </row>
    <row r="8" spans="2:11" s="32" customFormat="1" ht="6" thickBot="1">
      <c r="B8" s="29"/>
      <c r="C8" s="30"/>
      <c r="D8" s="30"/>
      <c r="E8" s="30"/>
      <c r="F8" s="30"/>
      <c r="G8" s="30"/>
      <c r="H8" s="30"/>
      <c r="I8" s="30"/>
      <c r="J8" s="30"/>
      <c r="K8" s="31"/>
    </row>
    <row r="9" spans="2:11" ht="16.5" thickBot="1">
      <c r="B9" s="91" t="s">
        <v>508</v>
      </c>
      <c r="C9" s="92"/>
      <c r="D9" s="92"/>
      <c r="E9" s="92"/>
      <c r="F9" s="92"/>
      <c r="G9" s="92"/>
      <c r="H9" s="92"/>
      <c r="I9" s="92"/>
      <c r="J9" s="92"/>
      <c r="K9" s="93"/>
    </row>
    <row r="10" spans="2:11" ht="48" thickBot="1">
      <c r="B10" s="10">
        <v>1</v>
      </c>
      <c r="C10" s="11" t="s">
        <v>205</v>
      </c>
      <c r="D10" s="12" t="s">
        <v>460</v>
      </c>
      <c r="E10" s="13" t="s">
        <v>17</v>
      </c>
      <c r="F10" s="13">
        <v>12</v>
      </c>
      <c r="G10" s="5"/>
      <c r="H10" s="5"/>
      <c r="I10" s="5"/>
      <c r="J10" s="5"/>
      <c r="K10" s="15">
        <f>ROUND(F10*J10,2)</f>
        <v>0</v>
      </c>
    </row>
    <row r="11" spans="2:11" ht="48" thickBot="1">
      <c r="B11" s="10">
        <v>2</v>
      </c>
      <c r="C11" s="11" t="s">
        <v>206</v>
      </c>
      <c r="D11" s="12" t="s">
        <v>207</v>
      </c>
      <c r="E11" s="13" t="s">
        <v>17</v>
      </c>
      <c r="F11" s="13">
        <v>3</v>
      </c>
      <c r="G11" s="5"/>
      <c r="H11" s="5"/>
      <c r="I11" s="5"/>
      <c r="J11" s="5"/>
      <c r="K11" s="15">
        <f>ROUND(F11*J11,2)</f>
        <v>0</v>
      </c>
    </row>
    <row r="12" spans="2:11" ht="48" thickBot="1">
      <c r="B12" s="10">
        <v>3</v>
      </c>
      <c r="C12" s="11" t="s">
        <v>208</v>
      </c>
      <c r="D12" s="12" t="s">
        <v>209</v>
      </c>
      <c r="E12" s="13" t="s">
        <v>17</v>
      </c>
      <c r="F12" s="13">
        <v>3</v>
      </c>
      <c r="G12" s="5"/>
      <c r="H12" s="5"/>
      <c r="I12" s="5"/>
      <c r="J12" s="5"/>
      <c r="K12" s="15">
        <f aca="true" t="shared" si="0" ref="K12:K22">ROUND(F12*J12,2)</f>
        <v>0</v>
      </c>
    </row>
    <row r="13" spans="2:11" ht="48" thickBot="1">
      <c r="B13" s="10">
        <v>4</v>
      </c>
      <c r="C13" s="11" t="s">
        <v>210</v>
      </c>
      <c r="D13" s="12" t="s">
        <v>209</v>
      </c>
      <c r="E13" s="13" t="s">
        <v>17</v>
      </c>
      <c r="F13" s="13">
        <v>3</v>
      </c>
      <c r="G13" s="5"/>
      <c r="H13" s="5"/>
      <c r="I13" s="5"/>
      <c r="J13" s="5"/>
      <c r="K13" s="15">
        <f t="shared" si="0"/>
        <v>0</v>
      </c>
    </row>
    <row r="14" spans="2:11" ht="32.25" thickBot="1">
      <c r="B14" s="10">
        <v>5</v>
      </c>
      <c r="C14" s="11" t="s">
        <v>211</v>
      </c>
      <c r="D14" s="12" t="s">
        <v>461</v>
      </c>
      <c r="E14" s="13" t="s">
        <v>17</v>
      </c>
      <c r="F14" s="13">
        <v>3</v>
      </c>
      <c r="G14" s="5"/>
      <c r="H14" s="5"/>
      <c r="I14" s="5"/>
      <c r="J14" s="5"/>
      <c r="K14" s="15">
        <f t="shared" si="0"/>
        <v>0</v>
      </c>
    </row>
    <row r="15" spans="2:11" ht="32.25" thickBot="1">
      <c r="B15" s="10">
        <v>6</v>
      </c>
      <c r="C15" s="11" t="s">
        <v>212</v>
      </c>
      <c r="D15" s="12" t="s">
        <v>213</v>
      </c>
      <c r="E15" s="13" t="s">
        <v>17</v>
      </c>
      <c r="F15" s="13">
        <v>6</v>
      </c>
      <c r="G15" s="5"/>
      <c r="H15" s="5"/>
      <c r="I15" s="5"/>
      <c r="J15" s="5"/>
      <c r="K15" s="15">
        <f t="shared" si="0"/>
        <v>0</v>
      </c>
    </row>
    <row r="16" spans="2:11" ht="48" thickBot="1">
      <c r="B16" s="10">
        <v>7</v>
      </c>
      <c r="C16" s="11" t="s">
        <v>214</v>
      </c>
      <c r="D16" s="12" t="s">
        <v>462</v>
      </c>
      <c r="E16" s="13" t="s">
        <v>17</v>
      </c>
      <c r="F16" s="13">
        <v>2</v>
      </c>
      <c r="G16" s="5"/>
      <c r="H16" s="5"/>
      <c r="I16" s="5"/>
      <c r="J16" s="5"/>
      <c r="K16" s="15">
        <f t="shared" si="0"/>
        <v>0</v>
      </c>
    </row>
    <row r="17" spans="2:11" ht="32.25" thickBot="1">
      <c r="B17" s="10">
        <v>8</v>
      </c>
      <c r="C17" s="11" t="s">
        <v>215</v>
      </c>
      <c r="D17" s="12" t="s">
        <v>463</v>
      </c>
      <c r="E17" s="13" t="s">
        <v>17</v>
      </c>
      <c r="F17" s="13">
        <v>2</v>
      </c>
      <c r="G17" s="5"/>
      <c r="H17" s="5"/>
      <c r="I17" s="5"/>
      <c r="J17" s="5"/>
      <c r="K17" s="15">
        <f t="shared" si="0"/>
        <v>0</v>
      </c>
    </row>
    <row r="18" spans="2:11" ht="32.25" thickBot="1">
      <c r="B18" s="10">
        <v>9</v>
      </c>
      <c r="C18" s="11" t="s">
        <v>216</v>
      </c>
      <c r="D18" s="12" t="s">
        <v>402</v>
      </c>
      <c r="E18" s="13" t="s">
        <v>17</v>
      </c>
      <c r="F18" s="13">
        <v>3</v>
      </c>
      <c r="G18" s="5"/>
      <c r="H18" s="5"/>
      <c r="I18" s="5"/>
      <c r="J18" s="5"/>
      <c r="K18" s="15">
        <f t="shared" si="0"/>
        <v>0</v>
      </c>
    </row>
    <row r="19" spans="2:11" ht="48" thickBot="1">
      <c r="B19" s="10">
        <v>10</v>
      </c>
      <c r="C19" s="11" t="s">
        <v>217</v>
      </c>
      <c r="D19" s="12" t="s">
        <v>464</v>
      </c>
      <c r="E19" s="13" t="s">
        <v>17</v>
      </c>
      <c r="F19" s="13">
        <v>3</v>
      </c>
      <c r="G19" s="5"/>
      <c r="H19" s="5"/>
      <c r="I19" s="5"/>
      <c r="J19" s="5"/>
      <c r="K19" s="15">
        <f t="shared" si="0"/>
        <v>0</v>
      </c>
    </row>
    <row r="20" spans="2:11" ht="32.25" thickBot="1">
      <c r="B20" s="10">
        <v>11</v>
      </c>
      <c r="C20" s="11" t="s">
        <v>218</v>
      </c>
      <c r="D20" s="12" t="s">
        <v>465</v>
      </c>
      <c r="E20" s="13" t="s">
        <v>17</v>
      </c>
      <c r="F20" s="13">
        <v>3</v>
      </c>
      <c r="G20" s="5"/>
      <c r="H20" s="5"/>
      <c r="I20" s="5"/>
      <c r="J20" s="5"/>
      <c r="K20" s="15">
        <f t="shared" si="0"/>
        <v>0</v>
      </c>
    </row>
    <row r="21" spans="2:11" ht="32.25" thickBot="1">
      <c r="B21" s="10">
        <v>12</v>
      </c>
      <c r="C21" s="11" t="s">
        <v>219</v>
      </c>
      <c r="D21" s="12" t="s">
        <v>402</v>
      </c>
      <c r="E21" s="13" t="s">
        <v>17</v>
      </c>
      <c r="F21" s="13">
        <v>10</v>
      </c>
      <c r="G21" s="5"/>
      <c r="H21" s="5"/>
      <c r="I21" s="5"/>
      <c r="J21" s="5"/>
      <c r="K21" s="15">
        <f t="shared" si="0"/>
        <v>0</v>
      </c>
    </row>
    <row r="22" spans="2:11" ht="32.25" thickBot="1">
      <c r="B22" s="10">
        <v>13</v>
      </c>
      <c r="C22" s="11" t="s">
        <v>220</v>
      </c>
      <c r="D22" s="12" t="s">
        <v>221</v>
      </c>
      <c r="E22" s="13" t="s">
        <v>27</v>
      </c>
      <c r="F22" s="13">
        <v>6</v>
      </c>
      <c r="G22" s="5"/>
      <c r="H22" s="5"/>
      <c r="I22" s="5"/>
      <c r="J22" s="5"/>
      <c r="K22" s="15">
        <f t="shared" si="0"/>
        <v>0</v>
      </c>
    </row>
    <row r="23" spans="2:11" ht="16.5" thickBot="1">
      <c r="B23" s="88" t="s">
        <v>6</v>
      </c>
      <c r="C23" s="89"/>
      <c r="D23" s="89"/>
      <c r="E23" s="89"/>
      <c r="F23" s="89"/>
      <c r="G23" s="89"/>
      <c r="H23" s="89"/>
      <c r="I23" s="89"/>
      <c r="J23" s="90"/>
      <c r="K23" s="16">
        <f>SUM(K10:K22)</f>
        <v>0</v>
      </c>
    </row>
    <row r="24" ht="15.75">
      <c r="B24" s="6"/>
    </row>
    <row r="25" ht="15.75">
      <c r="B25" s="6"/>
    </row>
    <row r="26" spans="2:11" ht="16.5" thickBot="1">
      <c r="B26" s="8"/>
      <c r="C26" s="8"/>
      <c r="D26" s="8"/>
      <c r="E26" s="8"/>
      <c r="F26" s="8"/>
      <c r="G26" s="9"/>
      <c r="H26" s="9"/>
      <c r="I26" s="9"/>
      <c r="J26" s="9"/>
      <c r="K26" s="9"/>
    </row>
    <row r="27" spans="3:11" ht="15.75">
      <c r="C27" s="7" t="s">
        <v>7</v>
      </c>
      <c r="D27" s="7" t="s">
        <v>8</v>
      </c>
      <c r="F27" s="7" t="s">
        <v>9</v>
      </c>
      <c r="H27" s="7" t="s">
        <v>10</v>
      </c>
      <c r="J27" s="83" t="s">
        <v>16</v>
      </c>
      <c r="K27" s="83"/>
    </row>
  </sheetData>
  <sheetProtection/>
  <mergeCells count="7">
    <mergeCell ref="B9:K9"/>
    <mergeCell ref="B23:J23"/>
    <mergeCell ref="J27:K27"/>
    <mergeCell ref="J1:K1"/>
    <mergeCell ref="B5:K5"/>
    <mergeCell ref="F3:H3"/>
    <mergeCell ref="B4:N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sheetPr>
    <tabColor theme="2"/>
    <pageSetUpPr fitToPage="1"/>
  </sheetPr>
  <dimension ref="A1:N52"/>
  <sheetViews>
    <sheetView zoomScale="90" zoomScaleNormal="90" zoomScalePageLayoutView="0" workbookViewId="0" topLeftCell="A1">
      <selection activeCell="B5" sqref="B5:K5"/>
    </sheetView>
  </sheetViews>
  <sheetFormatPr defaultColWidth="9.140625" defaultRowHeight="15"/>
  <cols>
    <col min="2" max="2" width="5.00390625" style="0" bestFit="1" customWidth="1"/>
    <col min="3" max="3" width="13.00390625" style="0" customWidth="1"/>
    <col min="4" max="4" width="49.8515625" style="0" customWidth="1"/>
    <col min="5" max="5" width="18.140625" style="0" bestFit="1" customWidth="1"/>
    <col min="6" max="6" width="17.28125" style="0" bestFit="1" customWidth="1"/>
    <col min="7" max="8" width="18.140625" style="0" bestFit="1" customWidth="1"/>
    <col min="9" max="9" width="49.7109375" style="0" customWidth="1"/>
    <col min="10" max="11" width="18.140625" style="0" bestFit="1" customWidth="1"/>
  </cols>
  <sheetData>
    <row r="1" spans="10:11" ht="15.75">
      <c r="J1" s="94" t="s">
        <v>511</v>
      </c>
      <c r="K1" s="94"/>
    </row>
    <row r="2" spans="2:14" ht="15.75">
      <c r="B2" s="33"/>
      <c r="C2" s="33"/>
      <c r="D2" s="33"/>
      <c r="E2" s="33"/>
      <c r="F2" s="33"/>
      <c r="G2" s="48" t="s">
        <v>235</v>
      </c>
      <c r="H2" s="33"/>
      <c r="I2" s="33"/>
      <c r="J2" s="33"/>
      <c r="K2" s="33"/>
      <c r="L2" s="33"/>
      <c r="M2" s="33"/>
      <c r="N2" s="33"/>
    </row>
    <row r="3" spans="2:14" ht="15.75">
      <c r="B3" s="33"/>
      <c r="C3" s="33"/>
      <c r="D3" s="33"/>
      <c r="E3" s="33"/>
      <c r="F3" s="96" t="s">
        <v>237</v>
      </c>
      <c r="G3" s="97"/>
      <c r="H3" s="97"/>
      <c r="I3" s="33"/>
      <c r="J3" s="33"/>
      <c r="K3" s="33"/>
      <c r="L3" s="33"/>
      <c r="M3" s="33"/>
      <c r="N3" s="33"/>
    </row>
    <row r="4" spans="1:14" ht="15" customHeight="1">
      <c r="A4" s="45"/>
      <c r="B4" s="98" t="s">
        <v>236</v>
      </c>
      <c r="C4" s="98"/>
      <c r="D4" s="98"/>
      <c r="E4" s="98"/>
      <c r="F4" s="98"/>
      <c r="G4" s="98"/>
      <c r="H4" s="98"/>
      <c r="I4" s="98"/>
      <c r="J4" s="98"/>
      <c r="K4" s="98"/>
      <c r="L4" s="98"/>
      <c r="M4" s="98"/>
      <c r="N4" s="98"/>
    </row>
    <row r="5" spans="2:14" ht="15" customHeight="1" thickBot="1">
      <c r="B5" s="95" t="s">
        <v>566</v>
      </c>
      <c r="C5" s="95"/>
      <c r="D5" s="95"/>
      <c r="E5" s="95"/>
      <c r="F5" s="95"/>
      <c r="G5" s="95"/>
      <c r="H5" s="95"/>
      <c r="I5" s="95"/>
      <c r="J5" s="95"/>
      <c r="K5" s="95"/>
      <c r="L5" s="33"/>
      <c r="M5" s="33"/>
      <c r="N5" s="33"/>
    </row>
    <row r="6" spans="1:14" ht="15" customHeight="1">
      <c r="A6" s="45"/>
      <c r="B6" s="99" t="s">
        <v>513</v>
      </c>
      <c r="C6" s="100"/>
      <c r="D6" s="100"/>
      <c r="E6" s="100"/>
      <c r="F6" s="100"/>
      <c r="G6" s="100"/>
      <c r="H6" s="100"/>
      <c r="I6" s="100"/>
      <c r="J6" s="100"/>
      <c r="K6" s="101"/>
      <c r="L6" s="48"/>
      <c r="M6" s="48"/>
      <c r="N6" s="48"/>
    </row>
    <row r="7" spans="1:14" ht="15" customHeight="1">
      <c r="A7" s="45"/>
      <c r="B7" s="102"/>
      <c r="C7" s="103"/>
      <c r="D7" s="103"/>
      <c r="E7" s="103"/>
      <c r="F7" s="103"/>
      <c r="G7" s="103"/>
      <c r="H7" s="103"/>
      <c r="I7" s="103"/>
      <c r="J7" s="103"/>
      <c r="K7" s="104"/>
      <c r="L7" s="48"/>
      <c r="M7" s="48"/>
      <c r="N7" s="48"/>
    </row>
    <row r="8" spans="1:14" ht="15" customHeight="1" thickBot="1">
      <c r="A8" s="45"/>
      <c r="B8" s="105"/>
      <c r="C8" s="106"/>
      <c r="D8" s="106"/>
      <c r="E8" s="106"/>
      <c r="F8" s="106"/>
      <c r="G8" s="106"/>
      <c r="H8" s="106"/>
      <c r="I8" s="106"/>
      <c r="J8" s="106"/>
      <c r="K8" s="107"/>
      <c r="L8" s="48"/>
      <c r="M8" s="48"/>
      <c r="N8" s="48"/>
    </row>
    <row r="9" spans="2:11" ht="78.75">
      <c r="B9" s="1" t="s">
        <v>11</v>
      </c>
      <c r="C9" s="1" t="s">
        <v>0</v>
      </c>
      <c r="D9" s="2" t="s">
        <v>12</v>
      </c>
      <c r="E9" s="1" t="s">
        <v>1</v>
      </c>
      <c r="F9" s="2" t="s">
        <v>13</v>
      </c>
      <c r="G9" s="1" t="s">
        <v>2</v>
      </c>
      <c r="H9" s="1" t="s">
        <v>3</v>
      </c>
      <c r="I9" s="1" t="s">
        <v>4</v>
      </c>
      <c r="J9" s="2" t="s">
        <v>14</v>
      </c>
      <c r="K9" s="2" t="s">
        <v>15</v>
      </c>
    </row>
    <row r="10" spans="2:11" ht="16.5" thickBot="1">
      <c r="B10" s="3">
        <v>1</v>
      </c>
      <c r="C10" s="4">
        <v>2</v>
      </c>
      <c r="D10" s="4">
        <v>3</v>
      </c>
      <c r="E10" s="4">
        <v>4</v>
      </c>
      <c r="F10" s="4">
        <v>5</v>
      </c>
      <c r="G10" s="4">
        <v>6</v>
      </c>
      <c r="H10" s="4">
        <v>7</v>
      </c>
      <c r="I10" s="4">
        <v>8</v>
      </c>
      <c r="J10" s="4">
        <v>9</v>
      </c>
      <c r="K10" s="4" t="s">
        <v>5</v>
      </c>
    </row>
    <row r="11" spans="2:11" s="32" customFormat="1" ht="6" thickBot="1">
      <c r="B11" s="29"/>
      <c r="C11" s="30"/>
      <c r="D11" s="30"/>
      <c r="E11" s="30"/>
      <c r="F11" s="30"/>
      <c r="G11" s="30"/>
      <c r="H11" s="30"/>
      <c r="I11" s="30"/>
      <c r="J11" s="30"/>
      <c r="K11" s="31"/>
    </row>
    <row r="12" spans="2:11" ht="16.5" thickBot="1">
      <c r="B12" s="91" t="s">
        <v>492</v>
      </c>
      <c r="C12" s="92"/>
      <c r="D12" s="92"/>
      <c r="E12" s="92"/>
      <c r="F12" s="92"/>
      <c r="G12" s="92"/>
      <c r="H12" s="92"/>
      <c r="I12" s="92"/>
      <c r="J12" s="92"/>
      <c r="K12" s="93"/>
    </row>
    <row r="13" spans="2:11" ht="48" thickBot="1">
      <c r="B13" s="10">
        <v>1</v>
      </c>
      <c r="C13" s="11" t="s">
        <v>238</v>
      </c>
      <c r="D13" s="12" t="s">
        <v>246</v>
      </c>
      <c r="E13" s="13" t="s">
        <v>17</v>
      </c>
      <c r="F13" s="13">
        <v>60</v>
      </c>
      <c r="G13" s="5"/>
      <c r="H13" s="5"/>
      <c r="I13" s="5"/>
      <c r="J13" s="5"/>
      <c r="K13" s="15">
        <f aca="true" t="shared" si="0" ref="K13:K47">ROUND(F13*J13,2)</f>
        <v>0</v>
      </c>
    </row>
    <row r="14" spans="2:11" ht="32.25" thickBot="1">
      <c r="B14" s="10">
        <v>2</v>
      </c>
      <c r="C14" s="11" t="s">
        <v>548</v>
      </c>
      <c r="D14" s="12" t="s">
        <v>255</v>
      </c>
      <c r="E14" s="13" t="s">
        <v>17</v>
      </c>
      <c r="F14" s="50">
        <v>30</v>
      </c>
      <c r="G14" s="5"/>
      <c r="H14" s="5"/>
      <c r="I14" s="5"/>
      <c r="J14" s="5"/>
      <c r="K14" s="15">
        <f t="shared" si="0"/>
        <v>0</v>
      </c>
    </row>
    <row r="15" spans="2:11" ht="32.25" thickBot="1">
      <c r="B15" s="10">
        <v>3</v>
      </c>
      <c r="C15" s="11" t="s">
        <v>239</v>
      </c>
      <c r="D15" s="12" t="s">
        <v>247</v>
      </c>
      <c r="E15" s="13" t="s">
        <v>17</v>
      </c>
      <c r="F15" s="13">
        <v>30</v>
      </c>
      <c r="G15" s="5"/>
      <c r="H15" s="5"/>
      <c r="I15" s="5"/>
      <c r="J15" s="5"/>
      <c r="K15" s="15">
        <f t="shared" si="0"/>
        <v>0</v>
      </c>
    </row>
    <row r="16" spans="2:11" ht="32.25" thickBot="1">
      <c r="B16" s="10">
        <v>4</v>
      </c>
      <c r="C16" s="11" t="s">
        <v>240</v>
      </c>
      <c r="D16" s="12" t="s">
        <v>248</v>
      </c>
      <c r="E16" s="13" t="s">
        <v>17</v>
      </c>
      <c r="F16" s="13">
        <v>30</v>
      </c>
      <c r="G16" s="5"/>
      <c r="H16" s="5"/>
      <c r="I16" s="5"/>
      <c r="J16" s="5"/>
      <c r="K16" s="15">
        <f t="shared" si="0"/>
        <v>0</v>
      </c>
    </row>
    <row r="17" spans="2:11" ht="32.25" thickBot="1">
      <c r="B17" s="10">
        <v>5</v>
      </c>
      <c r="C17" s="11" t="s">
        <v>241</v>
      </c>
      <c r="D17" s="12" t="s">
        <v>249</v>
      </c>
      <c r="E17" s="13" t="s">
        <v>17</v>
      </c>
      <c r="F17" s="13">
        <v>20</v>
      </c>
      <c r="G17" s="5"/>
      <c r="H17" s="5"/>
      <c r="I17" s="5"/>
      <c r="J17" s="5"/>
      <c r="K17" s="15">
        <f t="shared" si="0"/>
        <v>0</v>
      </c>
    </row>
    <row r="18" spans="2:11" ht="63.75" thickBot="1">
      <c r="B18" s="10">
        <v>6</v>
      </c>
      <c r="C18" s="11" t="s">
        <v>242</v>
      </c>
      <c r="D18" s="12" t="s">
        <v>250</v>
      </c>
      <c r="E18" s="13" t="s">
        <v>17</v>
      </c>
      <c r="F18" s="13">
        <v>30</v>
      </c>
      <c r="G18" s="5"/>
      <c r="H18" s="5"/>
      <c r="I18" s="5"/>
      <c r="J18" s="5"/>
      <c r="K18" s="15">
        <f t="shared" si="0"/>
        <v>0</v>
      </c>
    </row>
    <row r="19" spans="2:11" ht="48" thickBot="1">
      <c r="B19" s="70">
        <v>7</v>
      </c>
      <c r="C19" s="71" t="s">
        <v>243</v>
      </c>
      <c r="D19" s="72" t="s">
        <v>547</v>
      </c>
      <c r="E19" s="73" t="s">
        <v>17</v>
      </c>
      <c r="F19" s="73">
        <v>50</v>
      </c>
      <c r="G19" s="74"/>
      <c r="H19" s="74"/>
      <c r="I19" s="74"/>
      <c r="J19" s="74"/>
      <c r="K19" s="75">
        <f t="shared" si="0"/>
        <v>0</v>
      </c>
    </row>
    <row r="20" spans="2:11" ht="63.75" thickBot="1">
      <c r="B20" s="70">
        <v>8</v>
      </c>
      <c r="C20" s="71" t="s">
        <v>244</v>
      </c>
      <c r="D20" s="76" t="s">
        <v>549</v>
      </c>
      <c r="E20" s="73" t="s">
        <v>17</v>
      </c>
      <c r="F20" s="77">
        <v>1960</v>
      </c>
      <c r="G20" s="74"/>
      <c r="H20" s="74"/>
      <c r="I20" s="74"/>
      <c r="J20" s="74"/>
      <c r="K20" s="75">
        <f t="shared" si="0"/>
        <v>0</v>
      </c>
    </row>
    <row r="21" spans="2:11" ht="48" thickBot="1">
      <c r="B21" s="39">
        <v>9</v>
      </c>
      <c r="C21" s="11" t="s">
        <v>245</v>
      </c>
      <c r="D21" s="12" t="s">
        <v>251</v>
      </c>
      <c r="E21" s="13" t="s">
        <v>17</v>
      </c>
      <c r="F21" s="50">
        <v>30</v>
      </c>
      <c r="G21" s="5"/>
      <c r="H21" s="5"/>
      <c r="I21" s="5"/>
      <c r="J21" s="5"/>
      <c r="K21" s="15">
        <f t="shared" si="0"/>
        <v>0</v>
      </c>
    </row>
    <row r="22" spans="2:11" ht="48" thickBot="1">
      <c r="B22" s="10">
        <v>10</v>
      </c>
      <c r="C22" s="11" t="s">
        <v>252</v>
      </c>
      <c r="D22" s="12" t="s">
        <v>253</v>
      </c>
      <c r="E22" s="13" t="s">
        <v>17</v>
      </c>
      <c r="F22" s="50">
        <v>10</v>
      </c>
      <c r="G22" s="5"/>
      <c r="H22" s="5"/>
      <c r="I22" s="5"/>
      <c r="J22" s="5"/>
      <c r="K22" s="15">
        <f t="shared" si="0"/>
        <v>0</v>
      </c>
    </row>
    <row r="23" spans="2:11" ht="16.5" thickBot="1">
      <c r="B23" s="39">
        <v>11</v>
      </c>
      <c r="C23" s="11" t="s">
        <v>18</v>
      </c>
      <c r="D23" s="12" t="s">
        <v>254</v>
      </c>
      <c r="E23" s="13" t="s">
        <v>17</v>
      </c>
      <c r="F23" s="13">
        <v>10</v>
      </c>
      <c r="G23" s="5"/>
      <c r="H23" s="5"/>
      <c r="I23" s="5"/>
      <c r="J23" s="5"/>
      <c r="K23" s="15">
        <f t="shared" si="0"/>
        <v>0</v>
      </c>
    </row>
    <row r="24" spans="2:11" ht="32.25" thickBot="1">
      <c r="B24" s="10">
        <v>12</v>
      </c>
      <c r="C24" s="11" t="s">
        <v>256</v>
      </c>
      <c r="D24" s="12" t="s">
        <v>257</v>
      </c>
      <c r="E24" s="13" t="s">
        <v>17</v>
      </c>
      <c r="F24" s="50">
        <v>30</v>
      </c>
      <c r="G24" s="5"/>
      <c r="H24" s="5"/>
      <c r="I24" s="5"/>
      <c r="J24" s="5"/>
      <c r="K24" s="15">
        <f t="shared" si="0"/>
        <v>0</v>
      </c>
    </row>
    <row r="25" spans="2:11" ht="33" customHeight="1" thickBot="1">
      <c r="B25" s="39">
        <v>13</v>
      </c>
      <c r="C25" s="11" t="s">
        <v>258</v>
      </c>
      <c r="D25" s="12" t="s">
        <v>259</v>
      </c>
      <c r="E25" s="13" t="s">
        <v>17</v>
      </c>
      <c r="F25" s="50">
        <v>10</v>
      </c>
      <c r="G25" s="5"/>
      <c r="H25" s="5"/>
      <c r="I25" s="5"/>
      <c r="J25" s="5"/>
      <c r="K25" s="15">
        <f t="shared" si="0"/>
        <v>0</v>
      </c>
    </row>
    <row r="26" spans="2:11" ht="48" thickBot="1">
      <c r="B26" s="10">
        <v>14</v>
      </c>
      <c r="C26" s="11" t="s">
        <v>260</v>
      </c>
      <c r="D26" s="12" t="s">
        <v>261</v>
      </c>
      <c r="E26" s="13" t="s">
        <v>17</v>
      </c>
      <c r="F26" s="50">
        <v>10</v>
      </c>
      <c r="G26" s="5"/>
      <c r="H26" s="5"/>
      <c r="I26" s="5"/>
      <c r="J26" s="5"/>
      <c r="K26" s="15">
        <f t="shared" si="0"/>
        <v>0</v>
      </c>
    </row>
    <row r="27" spans="2:11" ht="16.5" thickBot="1">
      <c r="B27" s="39">
        <v>15</v>
      </c>
      <c r="C27" s="11" t="s">
        <v>262</v>
      </c>
      <c r="D27" s="12" t="s">
        <v>263</v>
      </c>
      <c r="E27" s="13" t="s">
        <v>17</v>
      </c>
      <c r="F27" s="50">
        <v>40</v>
      </c>
      <c r="G27" s="5"/>
      <c r="H27" s="5"/>
      <c r="I27" s="5"/>
      <c r="J27" s="5"/>
      <c r="K27" s="15">
        <f t="shared" si="0"/>
        <v>0</v>
      </c>
    </row>
    <row r="28" spans="2:11" ht="32.25" thickBot="1">
      <c r="B28" s="10">
        <v>16</v>
      </c>
      <c r="C28" s="11" t="s">
        <v>264</v>
      </c>
      <c r="D28" s="12" t="s">
        <v>263</v>
      </c>
      <c r="E28" s="13" t="s">
        <v>17</v>
      </c>
      <c r="F28" s="50">
        <v>20</v>
      </c>
      <c r="G28" s="5"/>
      <c r="H28" s="5"/>
      <c r="I28" s="5"/>
      <c r="J28" s="5"/>
      <c r="K28" s="15">
        <f t="shared" si="0"/>
        <v>0</v>
      </c>
    </row>
    <row r="29" spans="2:11" ht="32.25" thickBot="1">
      <c r="B29" s="39">
        <v>17</v>
      </c>
      <c r="C29" s="11" t="s">
        <v>265</v>
      </c>
      <c r="D29" s="12" t="s">
        <v>266</v>
      </c>
      <c r="E29" s="13" t="s">
        <v>17</v>
      </c>
      <c r="F29" s="50">
        <v>80</v>
      </c>
      <c r="G29" s="5"/>
      <c r="H29" s="5"/>
      <c r="I29" s="5"/>
      <c r="J29" s="5"/>
      <c r="K29" s="15">
        <f t="shared" si="0"/>
        <v>0</v>
      </c>
    </row>
    <row r="30" spans="2:11" ht="32.25" thickBot="1">
      <c r="B30" s="70">
        <v>18</v>
      </c>
      <c r="C30" s="71" t="s">
        <v>267</v>
      </c>
      <c r="D30" s="72" t="s">
        <v>550</v>
      </c>
      <c r="E30" s="73" t="s">
        <v>17</v>
      </c>
      <c r="F30" s="77">
        <v>50</v>
      </c>
      <c r="G30" s="74"/>
      <c r="H30" s="74"/>
      <c r="I30" s="74"/>
      <c r="J30" s="74"/>
      <c r="K30" s="75">
        <f t="shared" si="0"/>
        <v>0</v>
      </c>
    </row>
    <row r="31" spans="2:11" ht="48" thickBot="1">
      <c r="B31" s="39">
        <v>19</v>
      </c>
      <c r="C31" s="52" t="s">
        <v>268</v>
      </c>
      <c r="D31" s="53" t="s">
        <v>521</v>
      </c>
      <c r="E31" s="54" t="s">
        <v>17</v>
      </c>
      <c r="F31" s="68">
        <v>10</v>
      </c>
      <c r="G31" s="55"/>
      <c r="H31" s="55"/>
      <c r="I31" s="55"/>
      <c r="J31" s="55"/>
      <c r="K31" s="56">
        <f t="shared" si="0"/>
        <v>0</v>
      </c>
    </row>
    <row r="32" spans="2:11" ht="32.25" thickBot="1">
      <c r="B32" s="10">
        <v>20</v>
      </c>
      <c r="C32" s="11" t="s">
        <v>269</v>
      </c>
      <c r="D32" s="12" t="s">
        <v>270</v>
      </c>
      <c r="E32" s="13" t="s">
        <v>17</v>
      </c>
      <c r="F32" s="50">
        <v>150</v>
      </c>
      <c r="G32" s="5"/>
      <c r="H32" s="5"/>
      <c r="I32" s="5"/>
      <c r="J32" s="5"/>
      <c r="K32" s="15">
        <f t="shared" si="0"/>
        <v>0</v>
      </c>
    </row>
    <row r="33" spans="2:11" ht="16.5" thickBot="1">
      <c r="B33" s="39">
        <v>21</v>
      </c>
      <c r="C33" s="11" t="s">
        <v>271</v>
      </c>
      <c r="D33" s="12" t="s">
        <v>272</v>
      </c>
      <c r="E33" s="13" t="s">
        <v>17</v>
      </c>
      <c r="F33" s="50">
        <v>10</v>
      </c>
      <c r="G33" s="5"/>
      <c r="H33" s="5"/>
      <c r="I33" s="5"/>
      <c r="J33" s="5"/>
      <c r="K33" s="15">
        <f t="shared" si="0"/>
        <v>0</v>
      </c>
    </row>
    <row r="34" spans="2:11" ht="16.5" thickBot="1">
      <c r="B34" s="10">
        <v>22</v>
      </c>
      <c r="C34" s="11" t="s">
        <v>273</v>
      </c>
      <c r="D34" s="12" t="s">
        <v>274</v>
      </c>
      <c r="E34" s="13" t="s">
        <v>17</v>
      </c>
      <c r="F34" s="50">
        <v>10</v>
      </c>
      <c r="G34" s="5"/>
      <c r="H34" s="5"/>
      <c r="I34" s="5"/>
      <c r="J34" s="5"/>
      <c r="K34" s="15">
        <f t="shared" si="0"/>
        <v>0</v>
      </c>
    </row>
    <row r="35" spans="2:11" ht="16.5" thickBot="1">
      <c r="B35" s="39">
        <v>23</v>
      </c>
      <c r="C35" s="11" t="s">
        <v>275</v>
      </c>
      <c r="D35" s="12" t="s">
        <v>274</v>
      </c>
      <c r="E35" s="13" t="s">
        <v>17</v>
      </c>
      <c r="F35" s="50">
        <v>10</v>
      </c>
      <c r="G35" s="5"/>
      <c r="H35" s="5"/>
      <c r="I35" s="5"/>
      <c r="J35" s="5"/>
      <c r="K35" s="15">
        <f t="shared" si="0"/>
        <v>0</v>
      </c>
    </row>
    <row r="36" spans="2:11" ht="16.5" thickBot="1">
      <c r="B36" s="10">
        <v>24</v>
      </c>
      <c r="C36" s="11" t="s">
        <v>276</v>
      </c>
      <c r="D36" s="12" t="s">
        <v>277</v>
      </c>
      <c r="E36" s="13" t="s">
        <v>17</v>
      </c>
      <c r="F36" s="50">
        <v>150</v>
      </c>
      <c r="G36" s="5"/>
      <c r="H36" s="5"/>
      <c r="I36" s="5"/>
      <c r="J36" s="5"/>
      <c r="K36" s="15">
        <f t="shared" si="0"/>
        <v>0</v>
      </c>
    </row>
    <row r="37" spans="2:11" ht="32.25" thickBot="1">
      <c r="B37" s="70">
        <v>25</v>
      </c>
      <c r="C37" s="71" t="s">
        <v>278</v>
      </c>
      <c r="D37" s="72" t="s">
        <v>522</v>
      </c>
      <c r="E37" s="73" t="s">
        <v>17</v>
      </c>
      <c r="F37" s="77">
        <v>40</v>
      </c>
      <c r="G37" s="74"/>
      <c r="H37" s="74"/>
      <c r="I37" s="74"/>
      <c r="J37" s="74"/>
      <c r="K37" s="75">
        <f t="shared" si="0"/>
        <v>0</v>
      </c>
    </row>
    <row r="38" spans="2:11" ht="16.5" thickBot="1">
      <c r="B38" s="10">
        <v>26</v>
      </c>
      <c r="C38" s="11" t="s">
        <v>279</v>
      </c>
      <c r="D38" s="12" t="s">
        <v>277</v>
      </c>
      <c r="E38" s="13" t="s">
        <v>17</v>
      </c>
      <c r="F38" s="50">
        <v>30</v>
      </c>
      <c r="G38" s="5"/>
      <c r="H38" s="5"/>
      <c r="I38" s="5"/>
      <c r="J38" s="5"/>
      <c r="K38" s="15">
        <f t="shared" si="0"/>
        <v>0</v>
      </c>
    </row>
    <row r="39" spans="2:11" ht="32.25" thickBot="1">
      <c r="B39" s="39">
        <v>27</v>
      </c>
      <c r="C39" s="11" t="s">
        <v>280</v>
      </c>
      <c r="D39" s="12" t="s">
        <v>281</v>
      </c>
      <c r="E39" s="13" t="s">
        <v>17</v>
      </c>
      <c r="F39" s="50">
        <v>20</v>
      </c>
      <c r="G39" s="5"/>
      <c r="H39" s="5"/>
      <c r="I39" s="5"/>
      <c r="J39" s="5"/>
      <c r="K39" s="15">
        <f t="shared" si="0"/>
        <v>0</v>
      </c>
    </row>
    <row r="40" spans="2:11" ht="48" thickBot="1">
      <c r="B40" s="10">
        <v>28</v>
      </c>
      <c r="C40" s="11" t="s">
        <v>282</v>
      </c>
      <c r="D40" s="12" t="s">
        <v>19</v>
      </c>
      <c r="E40" s="13" t="s">
        <v>17</v>
      </c>
      <c r="F40" s="50">
        <v>20</v>
      </c>
      <c r="G40" s="5"/>
      <c r="H40" s="5"/>
      <c r="I40" s="5"/>
      <c r="J40" s="5"/>
      <c r="K40" s="15">
        <f t="shared" si="0"/>
        <v>0</v>
      </c>
    </row>
    <row r="41" spans="2:11" ht="48" thickBot="1">
      <c r="B41" s="39">
        <v>29</v>
      </c>
      <c r="C41" s="11" t="s">
        <v>283</v>
      </c>
      <c r="D41" s="12" t="s">
        <v>20</v>
      </c>
      <c r="E41" s="13" t="s">
        <v>17</v>
      </c>
      <c r="F41" s="50">
        <v>40</v>
      </c>
      <c r="G41" s="5"/>
      <c r="H41" s="5"/>
      <c r="I41" s="5"/>
      <c r="J41" s="5"/>
      <c r="K41" s="15">
        <f t="shared" si="0"/>
        <v>0</v>
      </c>
    </row>
    <row r="42" spans="2:11" ht="32.25" thickBot="1">
      <c r="B42" s="10">
        <v>30</v>
      </c>
      <c r="C42" s="69" t="s">
        <v>514</v>
      </c>
      <c r="D42" s="12" t="s">
        <v>541</v>
      </c>
      <c r="E42" s="13" t="s">
        <v>17</v>
      </c>
      <c r="F42" s="50">
        <v>20</v>
      </c>
      <c r="G42" s="5"/>
      <c r="H42" s="5"/>
      <c r="I42" s="5"/>
      <c r="J42" s="5"/>
      <c r="K42" s="15">
        <f t="shared" si="0"/>
        <v>0</v>
      </c>
    </row>
    <row r="43" spans="2:11" ht="32.25" thickBot="1">
      <c r="B43" s="39">
        <v>31</v>
      </c>
      <c r="C43" s="69" t="s">
        <v>515</v>
      </c>
      <c r="D43" s="12" t="s">
        <v>542</v>
      </c>
      <c r="E43" s="13" t="s">
        <v>17</v>
      </c>
      <c r="F43" s="50">
        <v>20</v>
      </c>
      <c r="G43" s="5"/>
      <c r="H43" s="5"/>
      <c r="I43" s="5"/>
      <c r="J43" s="5"/>
      <c r="K43" s="15">
        <f t="shared" si="0"/>
        <v>0</v>
      </c>
    </row>
    <row r="44" spans="2:11" ht="32.25" thickBot="1">
      <c r="B44" s="10">
        <v>32</v>
      </c>
      <c r="C44" s="69" t="s">
        <v>516</v>
      </c>
      <c r="D44" s="12" t="s">
        <v>543</v>
      </c>
      <c r="E44" s="13" t="s">
        <v>17</v>
      </c>
      <c r="F44" s="50">
        <v>20</v>
      </c>
      <c r="G44" s="5"/>
      <c r="H44" s="5"/>
      <c r="I44" s="5"/>
      <c r="J44" s="5"/>
      <c r="K44" s="15">
        <f t="shared" si="0"/>
        <v>0</v>
      </c>
    </row>
    <row r="45" spans="2:11" ht="32.25" thickBot="1">
      <c r="B45" s="39">
        <v>33</v>
      </c>
      <c r="C45" s="69" t="s">
        <v>517</v>
      </c>
      <c r="D45" s="12" t="s">
        <v>544</v>
      </c>
      <c r="E45" s="13" t="s">
        <v>17</v>
      </c>
      <c r="F45" s="50">
        <v>20</v>
      </c>
      <c r="G45" s="5"/>
      <c r="H45" s="5"/>
      <c r="I45" s="5"/>
      <c r="J45" s="5"/>
      <c r="K45" s="15">
        <f t="shared" si="0"/>
        <v>0</v>
      </c>
    </row>
    <row r="46" spans="2:11" ht="16.5" thickBot="1">
      <c r="B46" s="10">
        <v>34</v>
      </c>
      <c r="C46" s="69" t="s">
        <v>518</v>
      </c>
      <c r="D46" s="12" t="s">
        <v>545</v>
      </c>
      <c r="E46" s="13" t="s">
        <v>17</v>
      </c>
      <c r="F46" s="50">
        <v>10</v>
      </c>
      <c r="G46" s="5"/>
      <c r="H46" s="5"/>
      <c r="I46" s="5"/>
      <c r="J46" s="5"/>
      <c r="K46" s="15">
        <f t="shared" si="0"/>
        <v>0</v>
      </c>
    </row>
    <row r="47" spans="2:11" ht="16.5" thickBot="1">
      <c r="B47" s="39">
        <v>35</v>
      </c>
      <c r="C47" s="69" t="s">
        <v>519</v>
      </c>
      <c r="D47" s="12" t="s">
        <v>546</v>
      </c>
      <c r="E47" s="13" t="s">
        <v>17</v>
      </c>
      <c r="F47" s="50">
        <v>20</v>
      </c>
      <c r="G47" s="5"/>
      <c r="H47" s="5"/>
      <c r="I47" s="5"/>
      <c r="J47" s="5"/>
      <c r="K47" s="15">
        <f t="shared" si="0"/>
        <v>0</v>
      </c>
    </row>
    <row r="48" spans="2:11" ht="16.5" thickBot="1">
      <c r="B48" s="88" t="s">
        <v>6</v>
      </c>
      <c r="C48" s="89"/>
      <c r="D48" s="89"/>
      <c r="E48" s="89"/>
      <c r="F48" s="89"/>
      <c r="G48" s="89"/>
      <c r="H48" s="89"/>
      <c r="I48" s="89"/>
      <c r="J48" s="90"/>
      <c r="K48" s="16">
        <f>SUM(K13:K47)</f>
        <v>0</v>
      </c>
    </row>
    <row r="49" ht="15.75">
      <c r="B49" s="6"/>
    </row>
    <row r="50" spans="2:4" ht="15.75">
      <c r="B50" s="6"/>
      <c r="D50" t="s">
        <v>534</v>
      </c>
    </row>
    <row r="51" spans="2:11" ht="16.5" thickBot="1">
      <c r="B51" s="8"/>
      <c r="C51" s="8"/>
      <c r="D51" s="8" t="s">
        <v>535</v>
      </c>
      <c r="E51" s="8"/>
      <c r="F51" s="8"/>
      <c r="G51" s="9"/>
      <c r="H51" s="9"/>
      <c r="I51" s="9"/>
      <c r="J51" s="9"/>
      <c r="K51" s="9"/>
    </row>
    <row r="52" spans="3:11" ht="15.75">
      <c r="C52" s="7" t="s">
        <v>7</v>
      </c>
      <c r="D52" s="7" t="s">
        <v>8</v>
      </c>
      <c r="F52" s="7" t="s">
        <v>9</v>
      </c>
      <c r="H52" s="7" t="s">
        <v>10</v>
      </c>
      <c r="J52" s="83" t="s">
        <v>16</v>
      </c>
      <c r="K52" s="83"/>
    </row>
  </sheetData>
  <sheetProtection/>
  <mergeCells count="8">
    <mergeCell ref="J52:K52"/>
    <mergeCell ref="B48:J48"/>
    <mergeCell ref="B12:K12"/>
    <mergeCell ref="J1:K1"/>
    <mergeCell ref="B5:K5"/>
    <mergeCell ref="F3:H3"/>
    <mergeCell ref="B4:N4"/>
    <mergeCell ref="B6:K8"/>
  </mergeCells>
  <printOptions/>
  <pageMargins left="0.7" right="0.7" top="0.75" bottom="0.75" header="0.3" footer="0.3"/>
  <pageSetup fitToHeight="0" fitToWidth="1" horizontalDpi="600" verticalDpi="600" orientation="landscape" paperSize="9" scale="55" r:id="rId1"/>
</worksheet>
</file>

<file path=xl/worksheets/sheet20.xml><?xml version="1.0" encoding="utf-8"?>
<worksheet xmlns="http://schemas.openxmlformats.org/spreadsheetml/2006/main" xmlns:r="http://schemas.openxmlformats.org/officeDocument/2006/relationships">
  <sheetPr>
    <tabColor theme="2"/>
    <pageSetUpPr fitToPage="1"/>
  </sheetPr>
  <dimension ref="A1:N24"/>
  <sheetViews>
    <sheetView zoomScale="90" zoomScaleNormal="90" zoomScalePageLayoutView="0" workbookViewId="0" topLeftCell="A1">
      <selection activeCell="B5" sqref="B5:K5"/>
    </sheetView>
  </sheetViews>
  <sheetFormatPr defaultColWidth="9.140625" defaultRowHeight="15"/>
  <cols>
    <col min="2" max="2" width="5.00390625" style="0" bestFit="1" customWidth="1"/>
    <col min="3" max="3" width="13.00390625" style="0" customWidth="1"/>
    <col min="4" max="4" width="49.8515625" style="0" customWidth="1"/>
    <col min="5" max="5" width="18.140625" style="0" bestFit="1" customWidth="1"/>
    <col min="6" max="6" width="17.28125" style="0" bestFit="1" customWidth="1"/>
    <col min="7" max="8" width="18.140625" style="0" bestFit="1" customWidth="1"/>
    <col min="9" max="9" width="49.7109375" style="0" customWidth="1"/>
    <col min="10" max="11" width="18.140625" style="0" bestFit="1" customWidth="1"/>
  </cols>
  <sheetData>
    <row r="1" spans="10:11" ht="15.75">
      <c r="J1" s="94" t="s">
        <v>511</v>
      </c>
      <c r="K1" s="94"/>
    </row>
    <row r="2" spans="2:14" ht="15.75">
      <c r="B2" s="33"/>
      <c r="C2" s="33"/>
      <c r="D2" s="33"/>
      <c r="E2" s="33"/>
      <c r="F2" s="33"/>
      <c r="G2" s="49" t="s">
        <v>235</v>
      </c>
      <c r="H2" s="33"/>
      <c r="I2" s="33"/>
      <c r="J2" s="33"/>
      <c r="K2" s="33"/>
      <c r="L2" s="33"/>
      <c r="M2" s="33"/>
      <c r="N2" s="33"/>
    </row>
    <row r="3" spans="2:14" ht="15.75">
      <c r="B3" s="33"/>
      <c r="C3" s="33"/>
      <c r="D3" s="33"/>
      <c r="E3" s="33"/>
      <c r="F3" s="96" t="s">
        <v>237</v>
      </c>
      <c r="G3" s="97"/>
      <c r="H3" s="97"/>
      <c r="I3" s="33"/>
      <c r="J3" s="33"/>
      <c r="K3" s="33"/>
      <c r="L3" s="33"/>
      <c r="M3" s="33"/>
      <c r="N3" s="33"/>
    </row>
    <row r="4" spans="1:14" ht="15" customHeight="1">
      <c r="A4" s="47"/>
      <c r="B4" s="98" t="s">
        <v>236</v>
      </c>
      <c r="C4" s="98"/>
      <c r="D4" s="98"/>
      <c r="E4" s="98"/>
      <c r="F4" s="98"/>
      <c r="G4" s="98"/>
      <c r="H4" s="98"/>
      <c r="I4" s="98"/>
      <c r="J4" s="98"/>
      <c r="K4" s="98"/>
      <c r="L4" s="98"/>
      <c r="M4" s="98"/>
      <c r="N4" s="98"/>
    </row>
    <row r="5" spans="2:14" ht="15" customHeight="1" thickBot="1">
      <c r="B5" s="95" t="s">
        <v>566</v>
      </c>
      <c r="C5" s="95"/>
      <c r="D5" s="95"/>
      <c r="E5" s="95"/>
      <c r="F5" s="95"/>
      <c r="G5" s="95"/>
      <c r="H5" s="95"/>
      <c r="I5" s="95"/>
      <c r="J5" s="95"/>
      <c r="K5" s="95"/>
      <c r="L5" s="33"/>
      <c r="M5" s="33"/>
      <c r="N5" s="33"/>
    </row>
    <row r="6" spans="2:11" ht="78.75">
      <c r="B6" s="1" t="s">
        <v>11</v>
      </c>
      <c r="C6" s="1" t="s">
        <v>0</v>
      </c>
      <c r="D6" s="2" t="s">
        <v>12</v>
      </c>
      <c r="E6" s="1" t="s">
        <v>1</v>
      </c>
      <c r="F6" s="2" t="s">
        <v>13</v>
      </c>
      <c r="G6" s="1" t="s">
        <v>2</v>
      </c>
      <c r="H6" s="1" t="s">
        <v>3</v>
      </c>
      <c r="I6" s="1" t="s">
        <v>4</v>
      </c>
      <c r="J6" s="2" t="s">
        <v>14</v>
      </c>
      <c r="K6" s="2" t="s">
        <v>15</v>
      </c>
    </row>
    <row r="7" spans="2:11" ht="16.5" thickBot="1">
      <c r="B7" s="3">
        <v>1</v>
      </c>
      <c r="C7" s="4">
        <v>2</v>
      </c>
      <c r="D7" s="4">
        <v>3</v>
      </c>
      <c r="E7" s="4">
        <v>4</v>
      </c>
      <c r="F7" s="4">
        <v>5</v>
      </c>
      <c r="G7" s="4">
        <v>6</v>
      </c>
      <c r="H7" s="4">
        <v>7</v>
      </c>
      <c r="I7" s="4">
        <v>8</v>
      </c>
      <c r="J7" s="4">
        <v>9</v>
      </c>
      <c r="K7" s="4" t="s">
        <v>5</v>
      </c>
    </row>
    <row r="8" spans="2:11" s="32" customFormat="1" ht="6" thickBot="1">
      <c r="B8" s="29"/>
      <c r="C8" s="30"/>
      <c r="D8" s="30"/>
      <c r="E8" s="30"/>
      <c r="F8" s="30"/>
      <c r="G8" s="30"/>
      <c r="H8" s="30"/>
      <c r="I8" s="30"/>
      <c r="J8" s="30"/>
      <c r="K8" s="31"/>
    </row>
    <row r="9" spans="2:11" ht="16.5" thickBot="1">
      <c r="B9" s="91" t="s">
        <v>509</v>
      </c>
      <c r="C9" s="92"/>
      <c r="D9" s="92"/>
      <c r="E9" s="92"/>
      <c r="F9" s="92"/>
      <c r="G9" s="92"/>
      <c r="H9" s="92"/>
      <c r="I9" s="92"/>
      <c r="J9" s="92"/>
      <c r="K9" s="93"/>
    </row>
    <row r="10" spans="2:11" ht="46.5" customHeight="1" thickBot="1">
      <c r="B10" s="22">
        <v>1</v>
      </c>
      <c r="C10" s="27" t="s">
        <v>223</v>
      </c>
      <c r="D10" s="23" t="s">
        <v>466</v>
      </c>
      <c r="E10" s="28" t="s">
        <v>17</v>
      </c>
      <c r="F10" s="28">
        <v>3</v>
      </c>
      <c r="G10" s="5"/>
      <c r="H10" s="5"/>
      <c r="I10" s="5"/>
      <c r="J10" s="5"/>
      <c r="K10" s="15">
        <f>ROUND(F10*J10,2)</f>
        <v>0</v>
      </c>
    </row>
    <row r="11" spans="2:11" ht="16.5" thickBot="1">
      <c r="B11" s="10">
        <v>2</v>
      </c>
      <c r="C11" s="11" t="s">
        <v>224</v>
      </c>
      <c r="D11" s="12" t="s">
        <v>467</v>
      </c>
      <c r="E11" s="13" t="s">
        <v>17</v>
      </c>
      <c r="F11" s="13">
        <v>2</v>
      </c>
      <c r="G11" s="5"/>
      <c r="H11" s="5"/>
      <c r="I11" s="5"/>
      <c r="J11" s="5"/>
      <c r="K11" s="15">
        <f aca="true" t="shared" si="0" ref="K11:K19">ROUND(F11*J11,2)</f>
        <v>0</v>
      </c>
    </row>
    <row r="12" spans="2:11" ht="16.5" thickBot="1">
      <c r="B12" s="10">
        <v>3</v>
      </c>
      <c r="C12" s="11" t="s">
        <v>225</v>
      </c>
      <c r="D12" s="12" t="s">
        <v>468</v>
      </c>
      <c r="E12" s="13" t="s">
        <v>17</v>
      </c>
      <c r="F12" s="13">
        <v>2</v>
      </c>
      <c r="G12" s="5"/>
      <c r="H12" s="5"/>
      <c r="I12" s="5"/>
      <c r="J12" s="5"/>
      <c r="K12" s="15">
        <f t="shared" si="0"/>
        <v>0</v>
      </c>
    </row>
    <row r="13" spans="2:11" ht="16.5" thickBot="1">
      <c r="B13" s="10">
        <v>4</v>
      </c>
      <c r="C13" s="11" t="s">
        <v>226</v>
      </c>
      <c r="D13" s="12" t="s">
        <v>469</v>
      </c>
      <c r="E13" s="13" t="s">
        <v>17</v>
      </c>
      <c r="F13" s="13">
        <v>2</v>
      </c>
      <c r="G13" s="5"/>
      <c r="H13" s="5"/>
      <c r="I13" s="5"/>
      <c r="J13" s="5"/>
      <c r="K13" s="15">
        <f t="shared" si="0"/>
        <v>0</v>
      </c>
    </row>
    <row r="14" spans="2:11" ht="32.25" thickBot="1">
      <c r="B14" s="10">
        <v>5</v>
      </c>
      <c r="C14" s="11" t="s">
        <v>227</v>
      </c>
      <c r="D14" s="12" t="s">
        <v>470</v>
      </c>
      <c r="E14" s="13" t="s">
        <v>17</v>
      </c>
      <c r="F14" s="13">
        <v>1</v>
      </c>
      <c r="G14" s="5"/>
      <c r="H14" s="5"/>
      <c r="I14" s="5"/>
      <c r="J14" s="5"/>
      <c r="K14" s="15">
        <f t="shared" si="0"/>
        <v>0</v>
      </c>
    </row>
    <row r="15" spans="2:11" ht="32.25" thickBot="1">
      <c r="B15" s="10">
        <v>6</v>
      </c>
      <c r="C15" s="11" t="s">
        <v>228</v>
      </c>
      <c r="D15" s="12" t="s">
        <v>471</v>
      </c>
      <c r="E15" s="13" t="s">
        <v>17</v>
      </c>
      <c r="F15" s="13">
        <v>1</v>
      </c>
      <c r="G15" s="5"/>
      <c r="H15" s="5"/>
      <c r="I15" s="5"/>
      <c r="J15" s="5"/>
      <c r="K15" s="15">
        <f t="shared" si="0"/>
        <v>0</v>
      </c>
    </row>
    <row r="16" spans="2:11" ht="16.5" thickBot="1">
      <c r="B16" s="10">
        <v>7</v>
      </c>
      <c r="C16" s="11" t="s">
        <v>229</v>
      </c>
      <c r="D16" s="12" t="s">
        <v>471</v>
      </c>
      <c r="E16" s="13" t="s">
        <v>17</v>
      </c>
      <c r="F16" s="13">
        <v>1</v>
      </c>
      <c r="G16" s="5"/>
      <c r="H16" s="5"/>
      <c r="I16" s="5"/>
      <c r="J16" s="5"/>
      <c r="K16" s="15">
        <f t="shared" si="0"/>
        <v>0</v>
      </c>
    </row>
    <row r="17" spans="2:11" ht="16.5" thickBot="1">
      <c r="B17" s="10">
        <v>8</v>
      </c>
      <c r="C17" s="11" t="s">
        <v>230</v>
      </c>
      <c r="D17" s="12" t="s">
        <v>471</v>
      </c>
      <c r="E17" s="13" t="s">
        <v>17</v>
      </c>
      <c r="F17" s="13">
        <v>2</v>
      </c>
      <c r="G17" s="5"/>
      <c r="H17" s="5"/>
      <c r="I17" s="5"/>
      <c r="J17" s="5"/>
      <c r="K17" s="15">
        <f t="shared" si="0"/>
        <v>0</v>
      </c>
    </row>
    <row r="18" spans="2:11" ht="16.5" thickBot="1">
      <c r="B18" s="10">
        <v>9</v>
      </c>
      <c r="C18" s="11" t="s">
        <v>231</v>
      </c>
      <c r="D18" s="12" t="s">
        <v>471</v>
      </c>
      <c r="E18" s="13" t="s">
        <v>17</v>
      </c>
      <c r="F18" s="13">
        <v>1</v>
      </c>
      <c r="G18" s="5"/>
      <c r="H18" s="5"/>
      <c r="I18" s="5"/>
      <c r="J18" s="5"/>
      <c r="K18" s="15">
        <f t="shared" si="0"/>
        <v>0</v>
      </c>
    </row>
    <row r="19" spans="2:11" ht="32.25" thickBot="1">
      <c r="B19" s="10">
        <v>10</v>
      </c>
      <c r="C19" s="11" t="s">
        <v>232</v>
      </c>
      <c r="D19" s="12" t="s">
        <v>472</v>
      </c>
      <c r="E19" s="13" t="s">
        <v>17</v>
      </c>
      <c r="F19" s="13">
        <v>2</v>
      </c>
      <c r="G19" s="5"/>
      <c r="H19" s="5"/>
      <c r="I19" s="5"/>
      <c r="J19" s="5"/>
      <c r="K19" s="15">
        <f t="shared" si="0"/>
        <v>0</v>
      </c>
    </row>
    <row r="20" spans="2:11" ht="16.5" thickBot="1">
      <c r="B20" s="88" t="s">
        <v>6</v>
      </c>
      <c r="C20" s="89"/>
      <c r="D20" s="89"/>
      <c r="E20" s="89"/>
      <c r="F20" s="89"/>
      <c r="G20" s="89"/>
      <c r="H20" s="89"/>
      <c r="I20" s="89"/>
      <c r="J20" s="90"/>
      <c r="K20" s="16">
        <f>SUM(K10:K19)</f>
        <v>0</v>
      </c>
    </row>
    <row r="21" ht="15.75">
      <c r="B21" s="6"/>
    </row>
    <row r="22" ht="15.75">
      <c r="B22" s="6"/>
    </row>
    <row r="23" spans="2:11" ht="16.5" thickBot="1">
      <c r="B23" s="8"/>
      <c r="C23" s="8"/>
      <c r="D23" s="8"/>
      <c r="E23" s="8"/>
      <c r="F23" s="8"/>
      <c r="G23" s="9"/>
      <c r="H23" s="9"/>
      <c r="I23" s="9"/>
      <c r="J23" s="9"/>
      <c r="K23" s="9"/>
    </row>
    <row r="24" spans="3:11" ht="15.75">
      <c r="C24" s="7" t="s">
        <v>7</v>
      </c>
      <c r="D24" s="7" t="s">
        <v>8</v>
      </c>
      <c r="F24" s="7" t="s">
        <v>9</v>
      </c>
      <c r="H24" s="7" t="s">
        <v>10</v>
      </c>
      <c r="J24" s="83" t="s">
        <v>16</v>
      </c>
      <c r="K24" s="83"/>
    </row>
  </sheetData>
  <sheetProtection/>
  <mergeCells count="7">
    <mergeCell ref="J24:K24"/>
    <mergeCell ref="J1:K1"/>
    <mergeCell ref="B5:K5"/>
    <mergeCell ref="B9:K9"/>
    <mergeCell ref="B20:J20"/>
    <mergeCell ref="F3:H3"/>
    <mergeCell ref="B4:N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55" r:id="rId1"/>
</worksheet>
</file>

<file path=xl/worksheets/sheet21.xml><?xml version="1.0" encoding="utf-8"?>
<worksheet xmlns="http://schemas.openxmlformats.org/spreadsheetml/2006/main" xmlns:r="http://schemas.openxmlformats.org/officeDocument/2006/relationships">
  <sheetPr>
    <tabColor theme="2"/>
    <pageSetUpPr fitToPage="1"/>
  </sheetPr>
  <dimension ref="A1:N35"/>
  <sheetViews>
    <sheetView tabSelected="1" zoomScale="90" zoomScaleNormal="90" zoomScalePageLayoutView="0" workbookViewId="0" topLeftCell="A1">
      <selection activeCell="B5" sqref="B5:K5"/>
    </sheetView>
  </sheetViews>
  <sheetFormatPr defaultColWidth="9.140625" defaultRowHeight="15"/>
  <cols>
    <col min="2" max="2" width="5.00390625" style="0" bestFit="1" customWidth="1"/>
    <col min="3" max="3" width="14.00390625" style="0" customWidth="1"/>
    <col min="4" max="4" width="49.8515625" style="0" customWidth="1"/>
    <col min="5" max="5" width="18.140625" style="0" bestFit="1" customWidth="1"/>
    <col min="6" max="6" width="17.28125" style="0" bestFit="1" customWidth="1"/>
    <col min="7" max="8" width="18.140625" style="0" bestFit="1" customWidth="1"/>
    <col min="9" max="9" width="49.7109375" style="0" customWidth="1"/>
    <col min="10" max="11" width="18.140625" style="0" bestFit="1" customWidth="1"/>
  </cols>
  <sheetData>
    <row r="1" spans="10:11" ht="15.75">
      <c r="J1" s="94" t="s">
        <v>511</v>
      </c>
      <c r="K1" s="94"/>
    </row>
    <row r="2" spans="2:14" ht="15.75">
      <c r="B2" s="33"/>
      <c r="C2" s="33"/>
      <c r="D2" s="33"/>
      <c r="E2" s="33"/>
      <c r="F2" s="33"/>
      <c r="G2" s="49" t="s">
        <v>235</v>
      </c>
      <c r="H2" s="33"/>
      <c r="I2" s="33"/>
      <c r="J2" s="33"/>
      <c r="K2" s="33"/>
      <c r="L2" s="33"/>
      <c r="M2" s="33"/>
      <c r="N2" s="33"/>
    </row>
    <row r="3" spans="2:14" ht="15.75">
      <c r="B3" s="33"/>
      <c r="C3" s="33"/>
      <c r="D3" s="33"/>
      <c r="E3" s="33"/>
      <c r="F3" s="96" t="s">
        <v>237</v>
      </c>
      <c r="G3" s="97"/>
      <c r="H3" s="97"/>
      <c r="I3" s="33"/>
      <c r="J3" s="33"/>
      <c r="K3" s="33"/>
      <c r="L3" s="33"/>
      <c r="M3" s="33"/>
      <c r="N3" s="33"/>
    </row>
    <row r="4" spans="1:14" ht="15" customHeight="1">
      <c r="A4" s="47"/>
      <c r="B4" s="98" t="s">
        <v>236</v>
      </c>
      <c r="C4" s="98"/>
      <c r="D4" s="98"/>
      <c r="E4" s="98"/>
      <c r="F4" s="98"/>
      <c r="G4" s="98"/>
      <c r="H4" s="98"/>
      <c r="I4" s="98"/>
      <c r="J4" s="98"/>
      <c r="K4" s="98"/>
      <c r="L4" s="98"/>
      <c r="M4" s="98"/>
      <c r="N4" s="98"/>
    </row>
    <row r="5" spans="2:14" ht="15" customHeight="1" thickBot="1">
      <c r="B5" s="95" t="s">
        <v>566</v>
      </c>
      <c r="C5" s="95"/>
      <c r="D5" s="95"/>
      <c r="E5" s="95"/>
      <c r="F5" s="95"/>
      <c r="G5" s="95"/>
      <c r="H5" s="95"/>
      <c r="I5" s="95"/>
      <c r="J5" s="95"/>
      <c r="K5" s="95"/>
      <c r="L5" s="33"/>
      <c r="M5" s="33"/>
      <c r="N5" s="33"/>
    </row>
    <row r="6" spans="2:11" ht="78.75">
      <c r="B6" s="1" t="s">
        <v>11</v>
      </c>
      <c r="C6" s="1" t="s">
        <v>0</v>
      </c>
      <c r="D6" s="2" t="s">
        <v>12</v>
      </c>
      <c r="E6" s="1" t="s">
        <v>1</v>
      </c>
      <c r="F6" s="2" t="s">
        <v>13</v>
      </c>
      <c r="G6" s="1" t="s">
        <v>2</v>
      </c>
      <c r="H6" s="1" t="s">
        <v>3</v>
      </c>
      <c r="I6" s="1" t="s">
        <v>4</v>
      </c>
      <c r="J6" s="2" t="s">
        <v>14</v>
      </c>
      <c r="K6" s="2" t="s">
        <v>15</v>
      </c>
    </row>
    <row r="7" spans="2:11" ht="16.5" thickBot="1">
      <c r="B7" s="3">
        <v>1</v>
      </c>
      <c r="C7" s="4">
        <v>2</v>
      </c>
      <c r="D7" s="4">
        <v>3</v>
      </c>
      <c r="E7" s="4">
        <v>4</v>
      </c>
      <c r="F7" s="4">
        <v>5</v>
      </c>
      <c r="G7" s="4">
        <v>6</v>
      </c>
      <c r="H7" s="4">
        <v>7</v>
      </c>
      <c r="I7" s="4">
        <v>8</v>
      </c>
      <c r="J7" s="4">
        <v>9</v>
      </c>
      <c r="K7" s="4" t="s">
        <v>5</v>
      </c>
    </row>
    <row r="8" spans="2:11" s="32" customFormat="1" ht="6" thickBot="1">
      <c r="B8" s="29"/>
      <c r="C8" s="30"/>
      <c r="D8" s="30"/>
      <c r="E8" s="30"/>
      <c r="F8" s="30"/>
      <c r="G8" s="30"/>
      <c r="H8" s="30"/>
      <c r="I8" s="30"/>
      <c r="J8" s="30"/>
      <c r="K8" s="31"/>
    </row>
    <row r="9" spans="2:11" ht="16.5" thickBot="1">
      <c r="B9" s="91" t="s">
        <v>510</v>
      </c>
      <c r="C9" s="92"/>
      <c r="D9" s="92"/>
      <c r="E9" s="92"/>
      <c r="F9" s="92"/>
      <c r="G9" s="92"/>
      <c r="H9" s="92"/>
      <c r="I9" s="92"/>
      <c r="J9" s="92"/>
      <c r="K9" s="93"/>
    </row>
    <row r="10" spans="2:11" ht="32.25" thickBot="1">
      <c r="B10" s="22">
        <v>1</v>
      </c>
      <c r="C10" s="27" t="s">
        <v>474</v>
      </c>
      <c r="D10" s="23" t="s">
        <v>526</v>
      </c>
      <c r="E10" s="28" t="s">
        <v>27</v>
      </c>
      <c r="F10" s="28">
        <v>2</v>
      </c>
      <c r="G10" s="5"/>
      <c r="H10" s="5"/>
      <c r="I10" s="5"/>
      <c r="J10" s="5"/>
      <c r="K10" s="15">
        <f>ROUND(F10*J10,2)</f>
        <v>0</v>
      </c>
    </row>
    <row r="11" spans="2:11" ht="63.75" thickBot="1">
      <c r="B11" s="10">
        <v>2</v>
      </c>
      <c r="C11" s="11" t="s">
        <v>473</v>
      </c>
      <c r="D11" s="12" t="s">
        <v>527</v>
      </c>
      <c r="E11" s="13" t="s">
        <v>27</v>
      </c>
      <c r="F11" s="13">
        <v>4</v>
      </c>
      <c r="G11" s="5"/>
      <c r="H11" s="5"/>
      <c r="I11" s="5"/>
      <c r="J11" s="5"/>
      <c r="K11" s="15">
        <f aca="true" t="shared" si="0" ref="K11:K29">ROUND(F11*J11,2)</f>
        <v>0</v>
      </c>
    </row>
    <row r="12" spans="2:11" ht="33.75" customHeight="1" thickBot="1">
      <c r="B12" s="10">
        <v>3</v>
      </c>
      <c r="C12" s="11" t="s">
        <v>475</v>
      </c>
      <c r="D12" s="12" t="s">
        <v>526</v>
      </c>
      <c r="E12" s="13" t="s">
        <v>27</v>
      </c>
      <c r="F12" s="13">
        <v>2</v>
      </c>
      <c r="G12" s="5"/>
      <c r="H12" s="5"/>
      <c r="I12" s="5"/>
      <c r="J12" s="5"/>
      <c r="K12" s="15">
        <f t="shared" si="0"/>
        <v>0</v>
      </c>
    </row>
    <row r="13" spans="2:11" ht="32.25" thickBot="1">
      <c r="B13" s="10">
        <v>4</v>
      </c>
      <c r="C13" s="11" t="s">
        <v>476</v>
      </c>
      <c r="D13" s="12" t="s">
        <v>526</v>
      </c>
      <c r="E13" s="13" t="s">
        <v>27</v>
      </c>
      <c r="F13" s="13">
        <v>2</v>
      </c>
      <c r="G13" s="5"/>
      <c r="H13" s="5"/>
      <c r="I13" s="5"/>
      <c r="J13" s="5"/>
      <c r="K13" s="15">
        <f t="shared" si="0"/>
        <v>0</v>
      </c>
    </row>
    <row r="14" spans="2:11" ht="32.25" thickBot="1">
      <c r="B14" s="10">
        <v>5</v>
      </c>
      <c r="C14" s="11" t="s">
        <v>477</v>
      </c>
      <c r="D14" s="12" t="s">
        <v>526</v>
      </c>
      <c r="E14" s="13" t="s">
        <v>27</v>
      </c>
      <c r="F14" s="13">
        <v>2</v>
      </c>
      <c r="G14" s="5"/>
      <c r="H14" s="5"/>
      <c r="I14" s="5"/>
      <c r="J14" s="5"/>
      <c r="K14" s="15">
        <f t="shared" si="0"/>
        <v>0</v>
      </c>
    </row>
    <row r="15" spans="2:11" ht="63.75" thickBot="1">
      <c r="B15" s="10">
        <v>6</v>
      </c>
      <c r="C15" s="11" t="s">
        <v>478</v>
      </c>
      <c r="D15" s="12" t="s">
        <v>526</v>
      </c>
      <c r="E15" s="13" t="s">
        <v>27</v>
      </c>
      <c r="F15" s="13">
        <v>4</v>
      </c>
      <c r="G15" s="5"/>
      <c r="H15" s="5"/>
      <c r="I15" s="5"/>
      <c r="J15" s="5"/>
      <c r="K15" s="15">
        <f t="shared" si="0"/>
        <v>0</v>
      </c>
    </row>
    <row r="16" spans="2:11" ht="32.25" thickBot="1">
      <c r="B16" s="10">
        <v>7</v>
      </c>
      <c r="C16" s="11" t="s">
        <v>479</v>
      </c>
      <c r="D16" s="12" t="s">
        <v>526</v>
      </c>
      <c r="E16" s="13" t="s">
        <v>27</v>
      </c>
      <c r="F16" s="13">
        <v>2</v>
      </c>
      <c r="G16" s="5"/>
      <c r="H16" s="5"/>
      <c r="I16" s="5"/>
      <c r="J16" s="5"/>
      <c r="K16" s="15">
        <f t="shared" si="0"/>
        <v>0</v>
      </c>
    </row>
    <row r="17" spans="2:11" ht="32.25" thickBot="1">
      <c r="B17" s="10">
        <v>8</v>
      </c>
      <c r="C17" s="11" t="s">
        <v>480</v>
      </c>
      <c r="D17" s="12" t="s">
        <v>526</v>
      </c>
      <c r="E17" s="13" t="s">
        <v>27</v>
      </c>
      <c r="F17" s="13">
        <v>2</v>
      </c>
      <c r="G17" s="5"/>
      <c r="H17" s="5"/>
      <c r="I17" s="5"/>
      <c r="J17" s="5"/>
      <c r="K17" s="15">
        <f t="shared" si="0"/>
        <v>0</v>
      </c>
    </row>
    <row r="18" spans="2:11" ht="32.25" thickBot="1">
      <c r="B18" s="10">
        <v>9</v>
      </c>
      <c r="C18" s="11" t="s">
        <v>481</v>
      </c>
      <c r="D18" s="12" t="s">
        <v>528</v>
      </c>
      <c r="E18" s="13" t="s">
        <v>27</v>
      </c>
      <c r="F18" s="13">
        <v>4</v>
      </c>
      <c r="G18" s="5"/>
      <c r="H18" s="5"/>
      <c r="I18" s="5"/>
      <c r="J18" s="5"/>
      <c r="K18" s="15">
        <f t="shared" si="0"/>
        <v>0</v>
      </c>
    </row>
    <row r="19" spans="2:11" ht="32.25" thickBot="1">
      <c r="B19" s="10">
        <v>10</v>
      </c>
      <c r="C19" s="11" t="s">
        <v>482</v>
      </c>
      <c r="D19" s="12" t="s">
        <v>528</v>
      </c>
      <c r="E19" s="13" t="s">
        <v>27</v>
      </c>
      <c r="F19" s="13">
        <v>2</v>
      </c>
      <c r="G19" s="5"/>
      <c r="H19" s="5"/>
      <c r="I19" s="5"/>
      <c r="J19" s="5"/>
      <c r="K19" s="15">
        <f t="shared" si="0"/>
        <v>0</v>
      </c>
    </row>
    <row r="20" spans="2:11" ht="32.25" thickBot="1">
      <c r="B20" s="10">
        <v>11</v>
      </c>
      <c r="C20" s="11" t="s">
        <v>483</v>
      </c>
      <c r="D20" s="12" t="s">
        <v>528</v>
      </c>
      <c r="E20" s="13" t="s">
        <v>27</v>
      </c>
      <c r="F20" s="13">
        <v>4</v>
      </c>
      <c r="G20" s="5"/>
      <c r="H20" s="5"/>
      <c r="I20" s="5"/>
      <c r="J20" s="5"/>
      <c r="K20" s="15">
        <f t="shared" si="0"/>
        <v>0</v>
      </c>
    </row>
    <row r="21" spans="2:11" ht="16.5" thickBot="1">
      <c r="B21" s="10">
        <v>12</v>
      </c>
      <c r="C21" s="11" t="s">
        <v>233</v>
      </c>
      <c r="D21" s="12" t="s">
        <v>484</v>
      </c>
      <c r="E21" s="13" t="s">
        <v>27</v>
      </c>
      <c r="F21" s="13">
        <v>10</v>
      </c>
      <c r="G21" s="5"/>
      <c r="H21" s="5"/>
      <c r="I21" s="5"/>
      <c r="J21" s="5"/>
      <c r="K21" s="15">
        <f t="shared" si="0"/>
        <v>0</v>
      </c>
    </row>
    <row r="22" spans="2:11" ht="16.5" thickBot="1">
      <c r="B22" s="10">
        <v>13</v>
      </c>
      <c r="C22" s="11" t="s">
        <v>233</v>
      </c>
      <c r="D22" s="12" t="s">
        <v>485</v>
      </c>
      <c r="E22" s="13" t="s">
        <v>27</v>
      </c>
      <c r="F22" s="13">
        <v>10</v>
      </c>
      <c r="G22" s="5"/>
      <c r="H22" s="5"/>
      <c r="I22" s="5"/>
      <c r="J22" s="5"/>
      <c r="K22" s="15">
        <f t="shared" si="0"/>
        <v>0</v>
      </c>
    </row>
    <row r="23" spans="2:11" ht="16.5" thickBot="1">
      <c r="B23" s="10">
        <v>14</v>
      </c>
      <c r="C23" s="11" t="s">
        <v>233</v>
      </c>
      <c r="D23" s="12" t="s">
        <v>486</v>
      </c>
      <c r="E23" s="13" t="s">
        <v>27</v>
      </c>
      <c r="F23" s="13">
        <v>10</v>
      </c>
      <c r="G23" s="5"/>
      <c r="H23" s="5"/>
      <c r="I23" s="5"/>
      <c r="J23" s="5"/>
      <c r="K23" s="15">
        <f t="shared" si="0"/>
        <v>0</v>
      </c>
    </row>
    <row r="24" spans="2:11" ht="16.5" thickBot="1">
      <c r="B24" s="10">
        <v>15</v>
      </c>
      <c r="C24" s="11" t="s">
        <v>487</v>
      </c>
      <c r="D24" s="12" t="s">
        <v>488</v>
      </c>
      <c r="E24" s="13" t="s">
        <v>27</v>
      </c>
      <c r="F24" s="13">
        <v>6</v>
      </c>
      <c r="G24" s="5"/>
      <c r="H24" s="5"/>
      <c r="I24" s="5"/>
      <c r="J24" s="5"/>
      <c r="K24" s="15">
        <f t="shared" si="0"/>
        <v>0</v>
      </c>
    </row>
    <row r="25" spans="2:11" ht="60.75" thickBot="1">
      <c r="B25" s="10">
        <v>16</v>
      </c>
      <c r="C25" s="64" t="s">
        <v>489</v>
      </c>
      <c r="D25" s="12" t="s">
        <v>529</v>
      </c>
      <c r="E25" s="13" t="s">
        <v>27</v>
      </c>
      <c r="F25" s="13">
        <v>8</v>
      </c>
      <c r="G25" s="5"/>
      <c r="H25" s="5"/>
      <c r="I25" s="5"/>
      <c r="J25" s="5"/>
      <c r="K25" s="15">
        <f t="shared" si="0"/>
        <v>0</v>
      </c>
    </row>
    <row r="26" spans="2:11" ht="60.75" thickBot="1">
      <c r="B26" s="10">
        <v>17</v>
      </c>
      <c r="C26" s="64" t="s">
        <v>489</v>
      </c>
      <c r="D26" s="12" t="s">
        <v>530</v>
      </c>
      <c r="E26" s="13" t="s">
        <v>27</v>
      </c>
      <c r="F26" s="13">
        <v>8</v>
      </c>
      <c r="G26" s="5"/>
      <c r="H26" s="5"/>
      <c r="I26" s="5"/>
      <c r="J26" s="5"/>
      <c r="K26" s="15">
        <f t="shared" si="0"/>
        <v>0</v>
      </c>
    </row>
    <row r="27" spans="2:11" ht="60.75" thickBot="1">
      <c r="B27" s="10">
        <v>18</v>
      </c>
      <c r="C27" s="64" t="s">
        <v>489</v>
      </c>
      <c r="D27" s="12" t="s">
        <v>531</v>
      </c>
      <c r="E27" s="13" t="s">
        <v>27</v>
      </c>
      <c r="F27" s="13">
        <v>8</v>
      </c>
      <c r="G27" s="5"/>
      <c r="H27" s="5"/>
      <c r="I27" s="5"/>
      <c r="J27" s="5"/>
      <c r="K27" s="15">
        <f t="shared" si="0"/>
        <v>0</v>
      </c>
    </row>
    <row r="28" spans="2:11" ht="60.75" thickBot="1">
      <c r="B28" s="10">
        <v>19</v>
      </c>
      <c r="C28" s="64" t="s">
        <v>489</v>
      </c>
      <c r="D28" s="12" t="s">
        <v>532</v>
      </c>
      <c r="E28" s="13" t="s">
        <v>27</v>
      </c>
      <c r="F28" s="13">
        <v>8</v>
      </c>
      <c r="G28" s="5"/>
      <c r="H28" s="5"/>
      <c r="I28" s="5"/>
      <c r="J28" s="5"/>
      <c r="K28" s="15">
        <f t="shared" si="0"/>
        <v>0</v>
      </c>
    </row>
    <row r="29" spans="2:11" ht="32.25" thickBot="1">
      <c r="B29" s="10">
        <v>20</v>
      </c>
      <c r="C29" s="11" t="s">
        <v>83</v>
      </c>
      <c r="D29" s="12" t="s">
        <v>490</v>
      </c>
      <c r="E29" s="13" t="s">
        <v>27</v>
      </c>
      <c r="F29" s="13">
        <v>10</v>
      </c>
      <c r="G29" s="5"/>
      <c r="H29" s="5"/>
      <c r="I29" s="5"/>
      <c r="J29" s="5"/>
      <c r="K29" s="15">
        <f t="shared" si="0"/>
        <v>0</v>
      </c>
    </row>
    <row r="30" spans="2:11" ht="29.25" customHeight="1" thickBot="1">
      <c r="B30" s="10">
        <v>21</v>
      </c>
      <c r="C30" s="11" t="s">
        <v>491</v>
      </c>
      <c r="D30" s="12" t="s">
        <v>533</v>
      </c>
      <c r="E30" s="13" t="s">
        <v>27</v>
      </c>
      <c r="F30" s="13">
        <v>12</v>
      </c>
      <c r="G30" s="5"/>
      <c r="H30" s="5"/>
      <c r="I30" s="5"/>
      <c r="J30" s="5"/>
      <c r="K30" s="15">
        <f>ROUND(F30*J30,2)</f>
        <v>0</v>
      </c>
    </row>
    <row r="31" spans="2:11" ht="16.5" thickBot="1">
      <c r="B31" s="88" t="s">
        <v>6</v>
      </c>
      <c r="C31" s="89"/>
      <c r="D31" s="89"/>
      <c r="E31" s="89"/>
      <c r="F31" s="89"/>
      <c r="G31" s="89"/>
      <c r="H31" s="89"/>
      <c r="I31" s="89"/>
      <c r="J31" s="90"/>
      <c r="K31" s="16">
        <f>SUM(K10:K30)</f>
        <v>0</v>
      </c>
    </row>
    <row r="32" ht="15.75">
      <c r="B32" s="6"/>
    </row>
    <row r="33" ht="15.75">
      <c r="B33" s="6"/>
    </row>
    <row r="34" spans="2:11" ht="16.5" thickBot="1">
      <c r="B34" s="8"/>
      <c r="C34" s="8"/>
      <c r="D34" s="8"/>
      <c r="E34" s="8"/>
      <c r="F34" s="8"/>
      <c r="G34" s="9"/>
      <c r="H34" s="9"/>
      <c r="I34" s="9"/>
      <c r="J34" s="9"/>
      <c r="K34" s="9"/>
    </row>
    <row r="35" spans="3:11" ht="15.75">
      <c r="C35" s="7" t="s">
        <v>7</v>
      </c>
      <c r="D35" s="7" t="s">
        <v>8</v>
      </c>
      <c r="F35" s="7" t="s">
        <v>9</v>
      </c>
      <c r="H35" s="7" t="s">
        <v>10</v>
      </c>
      <c r="J35" s="83" t="s">
        <v>16</v>
      </c>
      <c r="K35" s="83"/>
    </row>
  </sheetData>
  <sheetProtection/>
  <mergeCells count="7">
    <mergeCell ref="J35:K35"/>
    <mergeCell ref="J1:K1"/>
    <mergeCell ref="B5:K5"/>
    <mergeCell ref="B9:K9"/>
    <mergeCell ref="B31:J31"/>
    <mergeCell ref="F3:H3"/>
    <mergeCell ref="B4:N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55" r:id="rId1"/>
</worksheet>
</file>

<file path=xl/worksheets/sheet3.xml><?xml version="1.0" encoding="utf-8"?>
<worksheet xmlns="http://schemas.openxmlformats.org/spreadsheetml/2006/main" xmlns:r="http://schemas.openxmlformats.org/officeDocument/2006/relationships">
  <sheetPr>
    <tabColor theme="2"/>
    <pageSetUpPr fitToPage="1"/>
  </sheetPr>
  <dimension ref="A1:N26"/>
  <sheetViews>
    <sheetView zoomScale="90" zoomScaleNormal="90" zoomScalePageLayoutView="0" workbookViewId="0" topLeftCell="A1">
      <selection activeCell="F9" sqref="F9"/>
    </sheetView>
  </sheetViews>
  <sheetFormatPr defaultColWidth="9.140625" defaultRowHeight="15"/>
  <cols>
    <col min="2" max="2" width="5.00390625" style="0" bestFit="1" customWidth="1"/>
    <col min="3" max="3" width="13.00390625" style="0" customWidth="1"/>
    <col min="4" max="4" width="49.8515625" style="0" customWidth="1"/>
    <col min="5" max="5" width="18.140625" style="0" bestFit="1" customWidth="1"/>
    <col min="6" max="6" width="17.28125" style="0" bestFit="1" customWidth="1"/>
    <col min="7" max="8" width="18.140625" style="0" bestFit="1" customWidth="1"/>
    <col min="9" max="9" width="49.7109375" style="0" customWidth="1"/>
    <col min="10" max="11" width="18.140625" style="0" bestFit="1" customWidth="1"/>
  </cols>
  <sheetData>
    <row r="1" spans="10:11" ht="15.75">
      <c r="J1" s="94" t="s">
        <v>511</v>
      </c>
      <c r="K1" s="94"/>
    </row>
    <row r="2" spans="2:14" ht="15.75">
      <c r="B2" s="33"/>
      <c r="C2" s="33"/>
      <c r="D2" s="33"/>
      <c r="E2" s="33"/>
      <c r="F2" s="33"/>
      <c r="G2" s="48" t="s">
        <v>235</v>
      </c>
      <c r="H2" s="33"/>
      <c r="I2" s="33"/>
      <c r="J2" s="33"/>
      <c r="K2" s="33"/>
      <c r="L2" s="33"/>
      <c r="M2" s="33"/>
      <c r="N2" s="33"/>
    </row>
    <row r="3" spans="2:14" ht="15.75">
      <c r="B3" s="33"/>
      <c r="C3" s="33"/>
      <c r="D3" s="33"/>
      <c r="E3" s="33"/>
      <c r="F3" s="96" t="s">
        <v>237</v>
      </c>
      <c r="G3" s="97"/>
      <c r="H3" s="97"/>
      <c r="I3" s="33"/>
      <c r="J3" s="33"/>
      <c r="K3" s="33"/>
      <c r="L3" s="33"/>
      <c r="M3" s="33"/>
      <c r="N3" s="33"/>
    </row>
    <row r="4" spans="1:14" ht="15" customHeight="1">
      <c r="A4" s="45"/>
      <c r="B4" s="98" t="s">
        <v>236</v>
      </c>
      <c r="C4" s="98"/>
      <c r="D4" s="98"/>
      <c r="E4" s="98"/>
      <c r="F4" s="98"/>
      <c r="G4" s="98"/>
      <c r="H4" s="98"/>
      <c r="I4" s="98"/>
      <c r="J4" s="98"/>
      <c r="K4" s="98"/>
      <c r="L4" s="98"/>
      <c r="M4" s="98"/>
      <c r="N4" s="98"/>
    </row>
    <row r="5" spans="2:14" ht="15" customHeight="1" thickBot="1">
      <c r="B5" s="95" t="s">
        <v>566</v>
      </c>
      <c r="C5" s="95"/>
      <c r="D5" s="95"/>
      <c r="E5" s="95"/>
      <c r="F5" s="95"/>
      <c r="G5" s="95"/>
      <c r="H5" s="95"/>
      <c r="I5" s="95"/>
      <c r="J5" s="95"/>
      <c r="K5" s="95"/>
      <c r="L5" s="33"/>
      <c r="M5" s="33"/>
      <c r="N5" s="33"/>
    </row>
    <row r="6" spans="2:11" ht="15">
      <c r="B6" s="99" t="s">
        <v>284</v>
      </c>
      <c r="C6" s="100"/>
      <c r="D6" s="100"/>
      <c r="E6" s="100"/>
      <c r="F6" s="100"/>
      <c r="G6" s="100"/>
      <c r="H6" s="100"/>
      <c r="I6" s="100"/>
      <c r="J6" s="100"/>
      <c r="K6" s="101"/>
    </row>
    <row r="7" spans="2:11" ht="15" customHeight="1">
      <c r="B7" s="102"/>
      <c r="C7" s="103"/>
      <c r="D7" s="103"/>
      <c r="E7" s="103"/>
      <c r="F7" s="103"/>
      <c r="G7" s="103"/>
      <c r="H7" s="103"/>
      <c r="I7" s="103"/>
      <c r="J7" s="103"/>
      <c r="K7" s="104"/>
    </row>
    <row r="8" spans="2:11" ht="15.75" thickBot="1">
      <c r="B8" s="105"/>
      <c r="C8" s="106"/>
      <c r="D8" s="106"/>
      <c r="E8" s="106"/>
      <c r="F8" s="106"/>
      <c r="G8" s="106"/>
      <c r="H8" s="106"/>
      <c r="I8" s="106"/>
      <c r="J8" s="106"/>
      <c r="K8" s="107"/>
    </row>
    <row r="9" spans="2:11" ht="78.75">
      <c r="B9" s="1" t="s">
        <v>11</v>
      </c>
      <c r="C9" s="1" t="s">
        <v>0</v>
      </c>
      <c r="D9" s="2" t="s">
        <v>12</v>
      </c>
      <c r="E9" s="1" t="s">
        <v>1</v>
      </c>
      <c r="F9" s="2" t="s">
        <v>13</v>
      </c>
      <c r="G9" s="1" t="s">
        <v>2</v>
      </c>
      <c r="H9" s="1" t="s">
        <v>3</v>
      </c>
      <c r="I9" s="1" t="s">
        <v>4</v>
      </c>
      <c r="J9" s="2" t="s">
        <v>14</v>
      </c>
      <c r="K9" s="2" t="s">
        <v>15</v>
      </c>
    </row>
    <row r="10" spans="2:11" ht="16.5" thickBot="1">
      <c r="B10" s="3">
        <v>1</v>
      </c>
      <c r="C10" s="4">
        <v>2</v>
      </c>
      <c r="D10" s="4">
        <v>3</v>
      </c>
      <c r="E10" s="4">
        <v>4</v>
      </c>
      <c r="F10" s="4">
        <v>5</v>
      </c>
      <c r="G10" s="4">
        <v>6</v>
      </c>
      <c r="H10" s="4">
        <v>7</v>
      </c>
      <c r="I10" s="4">
        <v>8</v>
      </c>
      <c r="J10" s="4">
        <v>9</v>
      </c>
      <c r="K10" s="4" t="s">
        <v>5</v>
      </c>
    </row>
    <row r="11" spans="2:11" s="32" customFormat="1" ht="6" customHeight="1" thickBot="1">
      <c r="B11" s="29"/>
      <c r="C11" s="30"/>
      <c r="D11" s="30"/>
      <c r="E11" s="30"/>
      <c r="F11" s="30"/>
      <c r="G11" s="30"/>
      <c r="H11" s="30"/>
      <c r="I11" s="30"/>
      <c r="J11" s="30"/>
      <c r="K11" s="31"/>
    </row>
    <row r="12" spans="2:11" ht="16.5" thickBot="1">
      <c r="B12" s="91" t="s">
        <v>493</v>
      </c>
      <c r="C12" s="92"/>
      <c r="D12" s="92"/>
      <c r="E12" s="92"/>
      <c r="F12" s="92"/>
      <c r="G12" s="92"/>
      <c r="H12" s="92"/>
      <c r="I12" s="92"/>
      <c r="J12" s="92"/>
      <c r="K12" s="93"/>
    </row>
    <row r="13" spans="2:11" ht="16.5" thickBot="1">
      <c r="B13" s="10">
        <v>1</v>
      </c>
      <c r="C13" s="11" t="s">
        <v>23</v>
      </c>
      <c r="D13" s="12" t="s">
        <v>285</v>
      </c>
      <c r="E13" s="13" t="s">
        <v>17</v>
      </c>
      <c r="F13" s="13">
        <v>20</v>
      </c>
      <c r="G13" s="5"/>
      <c r="H13" s="5"/>
      <c r="I13" s="5"/>
      <c r="J13" s="5"/>
      <c r="K13" s="15">
        <f>ROUND(F13*J13,2)</f>
        <v>0</v>
      </c>
    </row>
    <row r="14" spans="2:11" ht="16.5" thickBot="1">
      <c r="B14" s="10">
        <v>2</v>
      </c>
      <c r="C14" s="11" t="s">
        <v>24</v>
      </c>
      <c r="D14" s="12" t="s">
        <v>286</v>
      </c>
      <c r="E14" s="13" t="s">
        <v>17</v>
      </c>
      <c r="F14" s="13">
        <v>20</v>
      </c>
      <c r="G14" s="5"/>
      <c r="H14" s="5"/>
      <c r="I14" s="5"/>
      <c r="J14" s="5"/>
      <c r="K14" s="15">
        <f>ROUND(F14*J14,2)</f>
        <v>0</v>
      </c>
    </row>
    <row r="15" spans="2:11" ht="16.5" thickBot="1">
      <c r="B15" s="10">
        <v>3</v>
      </c>
      <c r="C15" s="11" t="s">
        <v>287</v>
      </c>
      <c r="D15" s="12" t="s">
        <v>288</v>
      </c>
      <c r="E15" s="13" t="s">
        <v>17</v>
      </c>
      <c r="F15" s="13">
        <v>20</v>
      </c>
      <c r="G15" s="5"/>
      <c r="H15" s="5"/>
      <c r="I15" s="5"/>
      <c r="J15" s="5"/>
      <c r="K15" s="15">
        <f aca="true" t="shared" si="0" ref="K15:K21">ROUND(F15*J15,2)</f>
        <v>0</v>
      </c>
    </row>
    <row r="16" spans="2:11" ht="32.25" thickBot="1">
      <c r="B16" s="10">
        <v>4</v>
      </c>
      <c r="C16" s="11" t="s">
        <v>289</v>
      </c>
      <c r="D16" s="12" t="s">
        <v>290</v>
      </c>
      <c r="E16" s="13" t="s">
        <v>17</v>
      </c>
      <c r="F16" s="13">
        <v>30</v>
      </c>
      <c r="G16" s="5"/>
      <c r="H16" s="5"/>
      <c r="I16" s="5"/>
      <c r="J16" s="5"/>
      <c r="K16" s="15">
        <f>ROUND(F16*J16,2)</f>
        <v>0</v>
      </c>
    </row>
    <row r="17" spans="2:11" ht="63.75" thickBot="1">
      <c r="B17" s="10">
        <v>5</v>
      </c>
      <c r="C17" s="11" t="s">
        <v>291</v>
      </c>
      <c r="D17" s="12" t="s">
        <v>292</v>
      </c>
      <c r="E17" s="13" t="s">
        <v>17</v>
      </c>
      <c r="F17" s="13">
        <v>100</v>
      </c>
      <c r="G17" s="5"/>
      <c r="H17" s="5"/>
      <c r="I17" s="5"/>
      <c r="J17" s="5"/>
      <c r="K17" s="15">
        <f t="shared" si="0"/>
        <v>0</v>
      </c>
    </row>
    <row r="18" spans="2:11" ht="32.25" thickBot="1">
      <c r="B18" s="10">
        <v>6</v>
      </c>
      <c r="C18" s="11" t="s">
        <v>293</v>
      </c>
      <c r="D18" s="12" t="s">
        <v>294</v>
      </c>
      <c r="E18" s="13" t="s">
        <v>17</v>
      </c>
      <c r="F18" s="13">
        <v>50</v>
      </c>
      <c r="G18" s="5"/>
      <c r="H18" s="5"/>
      <c r="I18" s="5"/>
      <c r="J18" s="5"/>
      <c r="K18" s="15">
        <f t="shared" si="0"/>
        <v>0</v>
      </c>
    </row>
    <row r="19" spans="2:11" ht="32.25" thickBot="1">
      <c r="B19" s="10">
        <v>7</v>
      </c>
      <c r="C19" s="11" t="s">
        <v>295</v>
      </c>
      <c r="D19" s="12" t="s">
        <v>296</v>
      </c>
      <c r="E19" s="13" t="s">
        <v>17</v>
      </c>
      <c r="F19" s="13">
        <v>12</v>
      </c>
      <c r="G19" s="5"/>
      <c r="H19" s="5"/>
      <c r="I19" s="5"/>
      <c r="J19" s="5"/>
      <c r="K19" s="15">
        <f>ROUND(F19*J19,2)</f>
        <v>0</v>
      </c>
    </row>
    <row r="20" spans="2:11" ht="16.5" thickBot="1">
      <c r="B20" s="10">
        <v>8</v>
      </c>
      <c r="C20" s="11" t="s">
        <v>21</v>
      </c>
      <c r="D20" s="12" t="s">
        <v>297</v>
      </c>
      <c r="E20" s="13" t="s">
        <v>17</v>
      </c>
      <c r="F20" s="13">
        <v>10</v>
      </c>
      <c r="G20" s="5"/>
      <c r="H20" s="5"/>
      <c r="I20" s="5"/>
      <c r="J20" s="5"/>
      <c r="K20" s="15">
        <f t="shared" si="0"/>
        <v>0</v>
      </c>
    </row>
    <row r="21" spans="2:11" ht="16.5" thickBot="1">
      <c r="B21" s="10">
        <v>9</v>
      </c>
      <c r="C21" s="11" t="s">
        <v>22</v>
      </c>
      <c r="D21" s="12" t="s">
        <v>297</v>
      </c>
      <c r="E21" s="13" t="s">
        <v>17</v>
      </c>
      <c r="F21" s="13">
        <v>10</v>
      </c>
      <c r="G21" s="5"/>
      <c r="H21" s="5"/>
      <c r="I21" s="5"/>
      <c r="J21" s="5"/>
      <c r="K21" s="15">
        <f t="shared" si="0"/>
        <v>0</v>
      </c>
    </row>
    <row r="22" spans="2:11" ht="16.5" thickBot="1">
      <c r="B22" s="88" t="s">
        <v>6</v>
      </c>
      <c r="C22" s="89"/>
      <c r="D22" s="89"/>
      <c r="E22" s="89"/>
      <c r="F22" s="89"/>
      <c r="G22" s="89"/>
      <c r="H22" s="89"/>
      <c r="I22" s="89"/>
      <c r="J22" s="90"/>
      <c r="K22" s="16">
        <f>SUM(K13:K21)</f>
        <v>0</v>
      </c>
    </row>
    <row r="23" ht="15.75">
      <c r="B23" s="6"/>
    </row>
    <row r="24" ht="15.75">
      <c r="B24" s="6"/>
    </row>
    <row r="25" spans="2:11" ht="16.5" thickBot="1">
      <c r="B25" s="8"/>
      <c r="C25" s="8"/>
      <c r="D25" s="8"/>
      <c r="E25" s="8"/>
      <c r="F25" s="8"/>
      <c r="G25" s="9"/>
      <c r="H25" s="9"/>
      <c r="I25" s="9"/>
      <c r="J25" s="9"/>
      <c r="K25" s="9"/>
    </row>
    <row r="26" spans="3:11" ht="15.75">
      <c r="C26" s="7" t="s">
        <v>7</v>
      </c>
      <c r="D26" s="7" t="s">
        <v>8</v>
      </c>
      <c r="F26" s="7" t="s">
        <v>9</v>
      </c>
      <c r="H26" s="7" t="s">
        <v>10</v>
      </c>
      <c r="J26" s="83" t="s">
        <v>16</v>
      </c>
      <c r="K26" s="83"/>
    </row>
  </sheetData>
  <sheetProtection/>
  <mergeCells count="8">
    <mergeCell ref="B22:J22"/>
    <mergeCell ref="J26:K26"/>
    <mergeCell ref="J1:K1"/>
    <mergeCell ref="B5:K5"/>
    <mergeCell ref="B6:K8"/>
    <mergeCell ref="B12:K12"/>
    <mergeCell ref="F3:H3"/>
    <mergeCell ref="B4:N4"/>
  </mergeCells>
  <printOptions/>
  <pageMargins left="0.7" right="0.7" top="0.75" bottom="0.75" header="0.3" footer="0.3"/>
  <pageSetup fitToHeight="0" fitToWidth="1" horizontalDpi="600" verticalDpi="600" orientation="landscape" paperSize="9" scale="64" r:id="rId1"/>
</worksheet>
</file>

<file path=xl/worksheets/sheet4.xml><?xml version="1.0" encoding="utf-8"?>
<worksheet xmlns="http://schemas.openxmlformats.org/spreadsheetml/2006/main" xmlns:r="http://schemas.openxmlformats.org/officeDocument/2006/relationships">
  <sheetPr>
    <tabColor theme="2"/>
    <pageSetUpPr fitToPage="1"/>
  </sheetPr>
  <dimension ref="A1:N46"/>
  <sheetViews>
    <sheetView zoomScale="90" zoomScaleNormal="90" zoomScalePageLayoutView="0" workbookViewId="0" topLeftCell="A1">
      <selection activeCell="B5" sqref="B5:K5"/>
    </sheetView>
  </sheetViews>
  <sheetFormatPr defaultColWidth="9.140625" defaultRowHeight="15"/>
  <cols>
    <col min="2" max="2" width="5.00390625" style="0" bestFit="1" customWidth="1"/>
    <col min="3" max="3" width="13.00390625" style="0" customWidth="1"/>
    <col min="4" max="4" width="49.8515625" style="0" customWidth="1"/>
    <col min="5" max="5" width="18.140625" style="0" bestFit="1" customWidth="1"/>
    <col min="6" max="6" width="17.28125" style="0" bestFit="1" customWidth="1"/>
    <col min="7" max="8" width="18.140625" style="0" bestFit="1" customWidth="1"/>
    <col min="9" max="9" width="49.7109375" style="0" customWidth="1"/>
    <col min="10" max="11" width="18.140625" style="0" bestFit="1" customWidth="1"/>
  </cols>
  <sheetData>
    <row r="1" spans="10:11" ht="15.75">
      <c r="J1" s="94" t="s">
        <v>511</v>
      </c>
      <c r="K1" s="94"/>
    </row>
    <row r="2" spans="2:14" ht="15.75">
      <c r="B2" s="33"/>
      <c r="C2" s="33"/>
      <c r="D2" s="33"/>
      <c r="E2" s="33"/>
      <c r="F2" s="33"/>
      <c r="G2" s="48" t="s">
        <v>235</v>
      </c>
      <c r="H2" s="33"/>
      <c r="I2" s="33"/>
      <c r="J2" s="33"/>
      <c r="K2" s="33"/>
      <c r="L2" s="33"/>
      <c r="M2" s="33"/>
      <c r="N2" s="33"/>
    </row>
    <row r="3" spans="2:14" ht="15.75">
      <c r="B3" s="33"/>
      <c r="C3" s="33"/>
      <c r="D3" s="33"/>
      <c r="E3" s="33"/>
      <c r="F3" s="96" t="s">
        <v>237</v>
      </c>
      <c r="G3" s="97"/>
      <c r="H3" s="97"/>
      <c r="I3" s="33"/>
      <c r="J3" s="33"/>
      <c r="K3" s="33"/>
      <c r="L3" s="33"/>
      <c r="M3" s="33"/>
      <c r="N3" s="33"/>
    </row>
    <row r="4" spans="1:14" ht="15" customHeight="1">
      <c r="A4" s="45"/>
      <c r="B4" s="98" t="s">
        <v>236</v>
      </c>
      <c r="C4" s="98"/>
      <c r="D4" s="98"/>
      <c r="E4" s="98"/>
      <c r="F4" s="98"/>
      <c r="G4" s="98"/>
      <c r="H4" s="98"/>
      <c r="I4" s="98"/>
      <c r="J4" s="98"/>
      <c r="K4" s="98"/>
      <c r="L4" s="98"/>
      <c r="M4" s="98"/>
      <c r="N4" s="98"/>
    </row>
    <row r="5" spans="2:14" ht="15" customHeight="1" thickBot="1">
      <c r="B5" s="95" t="s">
        <v>566</v>
      </c>
      <c r="C5" s="95"/>
      <c r="D5" s="95"/>
      <c r="E5" s="95"/>
      <c r="F5" s="95"/>
      <c r="G5" s="95"/>
      <c r="H5" s="95"/>
      <c r="I5" s="95"/>
      <c r="J5" s="95"/>
      <c r="K5" s="95"/>
      <c r="L5" s="33"/>
      <c r="M5" s="33"/>
      <c r="N5" s="33"/>
    </row>
    <row r="6" spans="2:11" ht="78.75">
      <c r="B6" s="1" t="s">
        <v>11</v>
      </c>
      <c r="C6" s="1" t="s">
        <v>0</v>
      </c>
      <c r="D6" s="2" t="s">
        <v>12</v>
      </c>
      <c r="E6" s="1" t="s">
        <v>1</v>
      </c>
      <c r="F6" s="2" t="s">
        <v>13</v>
      </c>
      <c r="G6" s="1" t="s">
        <v>2</v>
      </c>
      <c r="H6" s="1" t="s">
        <v>3</v>
      </c>
      <c r="I6" s="1" t="s">
        <v>4</v>
      </c>
      <c r="J6" s="2" t="s">
        <v>14</v>
      </c>
      <c r="K6" s="2" t="s">
        <v>15</v>
      </c>
    </row>
    <row r="7" spans="2:11" ht="16.5" thickBot="1">
      <c r="B7" s="3">
        <v>1</v>
      </c>
      <c r="C7" s="4">
        <v>2</v>
      </c>
      <c r="D7" s="4">
        <v>3</v>
      </c>
      <c r="E7" s="4">
        <v>4</v>
      </c>
      <c r="F7" s="4">
        <v>5</v>
      </c>
      <c r="G7" s="4">
        <v>6</v>
      </c>
      <c r="H7" s="4">
        <v>7</v>
      </c>
      <c r="I7" s="4">
        <v>8</v>
      </c>
      <c r="J7" s="4">
        <v>9</v>
      </c>
      <c r="K7" s="4" t="s">
        <v>5</v>
      </c>
    </row>
    <row r="8" spans="2:11" s="32" customFormat="1" ht="6" thickBot="1">
      <c r="B8" s="29"/>
      <c r="C8" s="30"/>
      <c r="D8" s="30"/>
      <c r="E8" s="30"/>
      <c r="F8" s="30"/>
      <c r="G8" s="30"/>
      <c r="H8" s="30"/>
      <c r="I8" s="30"/>
      <c r="J8" s="30"/>
      <c r="K8" s="31"/>
    </row>
    <row r="9" spans="2:11" ht="16.5" thickBot="1">
      <c r="B9" s="91" t="s">
        <v>494</v>
      </c>
      <c r="C9" s="92"/>
      <c r="D9" s="92"/>
      <c r="E9" s="92"/>
      <c r="F9" s="92"/>
      <c r="G9" s="92"/>
      <c r="H9" s="92"/>
      <c r="I9" s="92"/>
      <c r="J9" s="92"/>
      <c r="K9" s="93"/>
    </row>
    <row r="10" spans="2:11" ht="32.25" thickBot="1">
      <c r="B10" s="10">
        <v>1</v>
      </c>
      <c r="C10" s="11" t="s">
        <v>103</v>
      </c>
      <c r="D10" s="12" t="s">
        <v>298</v>
      </c>
      <c r="E10" s="13" t="s">
        <v>17</v>
      </c>
      <c r="F10" s="13">
        <v>52</v>
      </c>
      <c r="G10" s="5"/>
      <c r="H10" s="5"/>
      <c r="I10" s="5"/>
      <c r="J10" s="5"/>
      <c r="K10" s="15">
        <f>ROUND(F10*J10,2)</f>
        <v>0</v>
      </c>
    </row>
    <row r="11" spans="2:11" ht="32.25" thickBot="1">
      <c r="B11" s="10">
        <v>2</v>
      </c>
      <c r="C11" s="11" t="s">
        <v>25</v>
      </c>
      <c r="D11" s="12" t="s">
        <v>299</v>
      </c>
      <c r="E11" s="13" t="s">
        <v>17</v>
      </c>
      <c r="F11" s="13">
        <v>10</v>
      </c>
      <c r="G11" s="5"/>
      <c r="H11" s="5"/>
      <c r="I11" s="5"/>
      <c r="J11" s="5"/>
      <c r="K11" s="15">
        <f aca="true" t="shared" si="0" ref="K11:K41">ROUND(F11*J11,2)</f>
        <v>0</v>
      </c>
    </row>
    <row r="12" spans="2:11" ht="16.5" thickBot="1">
      <c r="B12" s="10">
        <v>3</v>
      </c>
      <c r="C12" s="11" t="s">
        <v>26</v>
      </c>
      <c r="D12" s="12" t="s">
        <v>299</v>
      </c>
      <c r="E12" s="13" t="s">
        <v>17</v>
      </c>
      <c r="F12" s="13">
        <v>5</v>
      </c>
      <c r="G12" s="5"/>
      <c r="H12" s="5"/>
      <c r="I12" s="5"/>
      <c r="J12" s="5"/>
      <c r="K12" s="15">
        <f t="shared" si="0"/>
        <v>0</v>
      </c>
    </row>
    <row r="13" spans="2:11" ht="32.25" thickBot="1">
      <c r="B13" s="10">
        <v>4</v>
      </c>
      <c r="C13" s="11" t="s">
        <v>300</v>
      </c>
      <c r="D13" s="12" t="s">
        <v>301</v>
      </c>
      <c r="E13" s="13" t="s">
        <v>17</v>
      </c>
      <c r="F13" s="13">
        <v>60</v>
      </c>
      <c r="G13" s="5"/>
      <c r="H13" s="5"/>
      <c r="I13" s="5"/>
      <c r="J13" s="5"/>
      <c r="K13" s="15">
        <f t="shared" si="0"/>
        <v>0</v>
      </c>
    </row>
    <row r="14" spans="2:11" ht="32.25" thickBot="1">
      <c r="B14" s="10">
        <v>5</v>
      </c>
      <c r="C14" s="11" t="s">
        <v>302</v>
      </c>
      <c r="D14" s="12" t="s">
        <v>303</v>
      </c>
      <c r="E14" s="13" t="s">
        <v>17</v>
      </c>
      <c r="F14" s="13">
        <v>30</v>
      </c>
      <c r="G14" s="5"/>
      <c r="H14" s="5"/>
      <c r="I14" s="5"/>
      <c r="J14" s="5"/>
      <c r="K14" s="15">
        <f t="shared" si="0"/>
        <v>0</v>
      </c>
    </row>
    <row r="15" spans="2:11" ht="32.25" thickBot="1">
      <c r="B15" s="10">
        <v>6</v>
      </c>
      <c r="C15" s="11" t="s">
        <v>28</v>
      </c>
      <c r="D15" s="12" t="s">
        <v>304</v>
      </c>
      <c r="E15" s="13" t="s">
        <v>17</v>
      </c>
      <c r="F15" s="13">
        <v>120</v>
      </c>
      <c r="G15" s="5"/>
      <c r="H15" s="5"/>
      <c r="I15" s="5"/>
      <c r="J15" s="5"/>
      <c r="K15" s="15">
        <f t="shared" si="0"/>
        <v>0</v>
      </c>
    </row>
    <row r="16" spans="2:11" ht="48" thickBot="1">
      <c r="B16" s="10">
        <v>7</v>
      </c>
      <c r="C16" s="11" t="s">
        <v>536</v>
      </c>
      <c r="D16" s="12" t="s">
        <v>305</v>
      </c>
      <c r="E16" s="13" t="s">
        <v>17</v>
      </c>
      <c r="F16" s="13">
        <v>30</v>
      </c>
      <c r="G16" s="5"/>
      <c r="H16" s="5"/>
      <c r="I16" s="5"/>
      <c r="J16" s="5"/>
      <c r="K16" s="15">
        <f t="shared" si="0"/>
        <v>0</v>
      </c>
    </row>
    <row r="17" spans="2:11" ht="32.25" thickBot="1">
      <c r="B17" s="10">
        <v>8</v>
      </c>
      <c r="C17" s="11" t="s">
        <v>306</v>
      </c>
      <c r="D17" s="12" t="s">
        <v>307</v>
      </c>
      <c r="E17" s="13" t="s">
        <v>17</v>
      </c>
      <c r="F17" s="13">
        <v>140</v>
      </c>
      <c r="G17" s="5"/>
      <c r="H17" s="5"/>
      <c r="I17" s="5"/>
      <c r="J17" s="5"/>
      <c r="K17" s="15">
        <f t="shared" si="0"/>
        <v>0</v>
      </c>
    </row>
    <row r="18" spans="2:11" ht="16.5" thickBot="1">
      <c r="B18" s="10">
        <v>9</v>
      </c>
      <c r="C18" s="11" t="s">
        <v>29</v>
      </c>
      <c r="D18" s="12" t="s">
        <v>308</v>
      </c>
      <c r="E18" s="13" t="s">
        <v>17</v>
      </c>
      <c r="F18" s="13">
        <v>10</v>
      </c>
      <c r="G18" s="5"/>
      <c r="H18" s="5"/>
      <c r="I18" s="5"/>
      <c r="J18" s="5"/>
      <c r="K18" s="15">
        <f t="shared" si="0"/>
        <v>0</v>
      </c>
    </row>
    <row r="19" spans="2:11" ht="16.5" thickBot="1">
      <c r="B19" s="10">
        <v>10</v>
      </c>
      <c r="C19" s="11" t="s">
        <v>30</v>
      </c>
      <c r="D19" s="12" t="s">
        <v>309</v>
      </c>
      <c r="E19" s="13" t="s">
        <v>17</v>
      </c>
      <c r="F19" s="13">
        <v>12</v>
      </c>
      <c r="G19" s="5"/>
      <c r="H19" s="5"/>
      <c r="I19" s="5"/>
      <c r="J19" s="5"/>
      <c r="K19" s="15">
        <f t="shared" si="0"/>
        <v>0</v>
      </c>
    </row>
    <row r="20" spans="2:11" ht="16.5" thickBot="1">
      <c r="B20" s="10">
        <v>11</v>
      </c>
      <c r="C20" s="11" t="s">
        <v>31</v>
      </c>
      <c r="D20" s="12" t="s">
        <v>309</v>
      </c>
      <c r="E20" s="13" t="s">
        <v>17</v>
      </c>
      <c r="F20" s="13">
        <v>10</v>
      </c>
      <c r="G20" s="5"/>
      <c r="H20" s="5"/>
      <c r="I20" s="5"/>
      <c r="J20" s="5"/>
      <c r="K20" s="15">
        <f t="shared" si="0"/>
        <v>0</v>
      </c>
    </row>
    <row r="21" spans="2:11" ht="32.25" thickBot="1">
      <c r="B21" s="10">
        <v>12</v>
      </c>
      <c r="C21" s="11" t="s">
        <v>32</v>
      </c>
      <c r="D21" s="12" t="s">
        <v>310</v>
      </c>
      <c r="E21" s="13" t="s">
        <v>17</v>
      </c>
      <c r="F21" s="13">
        <v>350</v>
      </c>
      <c r="G21" s="5"/>
      <c r="H21" s="5"/>
      <c r="I21" s="5"/>
      <c r="J21" s="5"/>
      <c r="K21" s="15">
        <f t="shared" si="0"/>
        <v>0</v>
      </c>
    </row>
    <row r="22" spans="2:11" ht="32.25" thickBot="1">
      <c r="B22" s="10">
        <v>13</v>
      </c>
      <c r="C22" s="11" t="s">
        <v>33</v>
      </c>
      <c r="D22" s="12" t="s">
        <v>310</v>
      </c>
      <c r="E22" s="13" t="s">
        <v>17</v>
      </c>
      <c r="F22" s="13">
        <v>30</v>
      </c>
      <c r="G22" s="5"/>
      <c r="H22" s="5"/>
      <c r="I22" s="5"/>
      <c r="J22" s="5"/>
      <c r="K22" s="15">
        <f t="shared" si="0"/>
        <v>0</v>
      </c>
    </row>
    <row r="23" spans="2:11" ht="32.25" thickBot="1">
      <c r="B23" s="70">
        <v>14</v>
      </c>
      <c r="C23" s="71" t="s">
        <v>34</v>
      </c>
      <c r="D23" s="72" t="s">
        <v>551</v>
      </c>
      <c r="E23" s="73" t="s">
        <v>17</v>
      </c>
      <c r="F23" s="73">
        <v>290</v>
      </c>
      <c r="G23" s="74"/>
      <c r="H23" s="74"/>
      <c r="I23" s="74"/>
      <c r="J23" s="74"/>
      <c r="K23" s="75">
        <f t="shared" si="0"/>
        <v>0</v>
      </c>
    </row>
    <row r="24" spans="2:11" ht="63.75" thickBot="1">
      <c r="B24" s="70">
        <v>15</v>
      </c>
      <c r="C24" s="71" t="s">
        <v>35</v>
      </c>
      <c r="D24" s="72" t="s">
        <v>552</v>
      </c>
      <c r="E24" s="73" t="s">
        <v>17</v>
      </c>
      <c r="F24" s="73">
        <v>150</v>
      </c>
      <c r="G24" s="74"/>
      <c r="H24" s="74"/>
      <c r="I24" s="74"/>
      <c r="J24" s="74"/>
      <c r="K24" s="75">
        <f t="shared" si="0"/>
        <v>0</v>
      </c>
    </row>
    <row r="25" spans="2:11" ht="16.5" thickBot="1">
      <c r="B25" s="39">
        <v>16</v>
      </c>
      <c r="C25" s="40" t="s">
        <v>311</v>
      </c>
      <c r="D25" s="41" t="s">
        <v>36</v>
      </c>
      <c r="E25" s="38" t="s">
        <v>17</v>
      </c>
      <c r="F25" s="38">
        <v>20</v>
      </c>
      <c r="G25" s="42"/>
      <c r="H25" s="42"/>
      <c r="I25" s="42"/>
      <c r="J25" s="42"/>
      <c r="K25" s="43">
        <f t="shared" si="0"/>
        <v>0</v>
      </c>
    </row>
    <row r="26" spans="2:11" ht="16.5" thickBot="1">
      <c r="B26" s="39" t="s">
        <v>234</v>
      </c>
      <c r="C26" s="40" t="s">
        <v>37</v>
      </c>
      <c r="D26" s="41" t="s">
        <v>36</v>
      </c>
      <c r="E26" s="38" t="s">
        <v>17</v>
      </c>
      <c r="F26" s="38">
        <v>10</v>
      </c>
      <c r="G26" s="42"/>
      <c r="H26" s="42"/>
      <c r="I26" s="42"/>
      <c r="J26" s="42"/>
      <c r="K26" s="43">
        <f t="shared" si="0"/>
        <v>0</v>
      </c>
    </row>
    <row r="27" spans="2:11" ht="32.25" thickBot="1">
      <c r="B27" s="70">
        <v>18</v>
      </c>
      <c r="C27" s="71" t="s">
        <v>38</v>
      </c>
      <c r="D27" s="72" t="s">
        <v>554</v>
      </c>
      <c r="E27" s="73" t="s">
        <v>17</v>
      </c>
      <c r="F27" s="73">
        <v>300</v>
      </c>
      <c r="G27" s="74"/>
      <c r="H27" s="74"/>
      <c r="I27" s="74"/>
      <c r="J27" s="74"/>
      <c r="K27" s="75">
        <f t="shared" si="0"/>
        <v>0</v>
      </c>
    </row>
    <row r="28" spans="2:11" ht="32.25" thickBot="1">
      <c r="B28" s="10">
        <v>19</v>
      </c>
      <c r="C28" s="11" t="s">
        <v>39</v>
      </c>
      <c r="D28" s="12" t="s">
        <v>312</v>
      </c>
      <c r="E28" s="13" t="s">
        <v>17</v>
      </c>
      <c r="F28" s="13">
        <v>50</v>
      </c>
      <c r="G28" s="5"/>
      <c r="H28" s="5"/>
      <c r="I28" s="5"/>
      <c r="J28" s="5"/>
      <c r="K28" s="15">
        <f t="shared" si="0"/>
        <v>0</v>
      </c>
    </row>
    <row r="29" spans="2:11" ht="16.5" thickBot="1">
      <c r="B29" s="10">
        <v>20</v>
      </c>
      <c r="C29" s="11" t="s">
        <v>313</v>
      </c>
      <c r="D29" s="12" t="s">
        <v>314</v>
      </c>
      <c r="E29" s="13" t="s">
        <v>17</v>
      </c>
      <c r="F29" s="13">
        <v>10</v>
      </c>
      <c r="G29" s="5"/>
      <c r="H29" s="5"/>
      <c r="I29" s="5"/>
      <c r="J29" s="5"/>
      <c r="K29" s="15">
        <f>ROUND(F29*J29,2)</f>
        <v>0</v>
      </c>
    </row>
    <row r="30" spans="2:11" ht="32.25" thickBot="1">
      <c r="B30" s="10">
        <v>21</v>
      </c>
      <c r="C30" s="11" t="s">
        <v>40</v>
      </c>
      <c r="D30" s="12" t="s">
        <v>315</v>
      </c>
      <c r="E30" s="13" t="s">
        <v>17</v>
      </c>
      <c r="F30" s="13">
        <v>20</v>
      </c>
      <c r="G30" s="5"/>
      <c r="H30" s="5"/>
      <c r="I30" s="5"/>
      <c r="J30" s="5"/>
      <c r="K30" s="15">
        <f t="shared" si="0"/>
        <v>0</v>
      </c>
    </row>
    <row r="31" spans="2:11" ht="16.5" thickBot="1">
      <c r="B31" s="10">
        <v>22</v>
      </c>
      <c r="C31" s="11" t="s">
        <v>41</v>
      </c>
      <c r="D31" s="12" t="s">
        <v>316</v>
      </c>
      <c r="E31" s="13" t="s">
        <v>17</v>
      </c>
      <c r="F31" s="13">
        <v>14</v>
      </c>
      <c r="G31" s="5"/>
      <c r="H31" s="5"/>
      <c r="I31" s="5"/>
      <c r="J31" s="5"/>
      <c r="K31" s="15">
        <f t="shared" si="0"/>
        <v>0</v>
      </c>
    </row>
    <row r="32" spans="2:11" ht="32.25" thickBot="1">
      <c r="B32" s="10">
        <v>23</v>
      </c>
      <c r="C32" s="11" t="s">
        <v>42</v>
      </c>
      <c r="D32" s="12" t="s">
        <v>317</v>
      </c>
      <c r="E32" s="13" t="s">
        <v>17</v>
      </c>
      <c r="F32" s="13">
        <v>10</v>
      </c>
      <c r="G32" s="5"/>
      <c r="H32" s="5"/>
      <c r="I32" s="5"/>
      <c r="J32" s="5"/>
      <c r="K32" s="15">
        <f t="shared" si="0"/>
        <v>0</v>
      </c>
    </row>
    <row r="33" spans="2:11" ht="16.5" thickBot="1">
      <c r="B33" s="10">
        <v>24</v>
      </c>
      <c r="C33" s="11" t="s">
        <v>43</v>
      </c>
      <c r="D33" s="12" t="s">
        <v>44</v>
      </c>
      <c r="E33" s="13" t="s">
        <v>17</v>
      </c>
      <c r="F33" s="13">
        <v>10</v>
      </c>
      <c r="G33" s="5"/>
      <c r="H33" s="5"/>
      <c r="I33" s="5"/>
      <c r="J33" s="5"/>
      <c r="K33" s="15">
        <f t="shared" si="0"/>
        <v>0</v>
      </c>
    </row>
    <row r="34" spans="2:11" ht="32.25" thickBot="1">
      <c r="B34" s="10">
        <v>25</v>
      </c>
      <c r="C34" s="11" t="s">
        <v>45</v>
      </c>
      <c r="D34" s="12" t="s">
        <v>52</v>
      </c>
      <c r="E34" s="13" t="s">
        <v>17</v>
      </c>
      <c r="F34" s="13">
        <v>10</v>
      </c>
      <c r="G34" s="5"/>
      <c r="H34" s="5"/>
      <c r="I34" s="5"/>
      <c r="J34" s="5"/>
      <c r="K34" s="15">
        <f t="shared" si="0"/>
        <v>0</v>
      </c>
    </row>
    <row r="35" spans="2:11" ht="32.25" thickBot="1">
      <c r="B35" s="10">
        <v>26</v>
      </c>
      <c r="C35" s="11" t="s">
        <v>318</v>
      </c>
      <c r="D35" s="12" t="s">
        <v>52</v>
      </c>
      <c r="E35" s="13" t="s">
        <v>17</v>
      </c>
      <c r="F35" s="13">
        <v>12</v>
      </c>
      <c r="G35" s="5"/>
      <c r="H35" s="5"/>
      <c r="I35" s="5"/>
      <c r="J35" s="5"/>
      <c r="K35" s="15">
        <f>ROUND(F35*J35,2)</f>
        <v>0</v>
      </c>
    </row>
    <row r="36" spans="2:11" ht="16.5" thickBot="1">
      <c r="B36" s="10">
        <v>27</v>
      </c>
      <c r="C36" s="11" t="s">
        <v>46</v>
      </c>
      <c r="D36" s="12" t="s">
        <v>319</v>
      </c>
      <c r="E36" s="13" t="s">
        <v>17</v>
      </c>
      <c r="F36" s="13">
        <v>10</v>
      </c>
      <c r="G36" s="5"/>
      <c r="H36" s="5"/>
      <c r="I36" s="5"/>
      <c r="J36" s="5"/>
      <c r="K36" s="15">
        <f t="shared" si="0"/>
        <v>0</v>
      </c>
    </row>
    <row r="37" spans="2:11" ht="48" thickBot="1">
      <c r="B37" s="70">
        <v>28</v>
      </c>
      <c r="C37" s="71" t="s">
        <v>47</v>
      </c>
      <c r="D37" s="72" t="s">
        <v>553</v>
      </c>
      <c r="E37" s="73" t="s">
        <v>17</v>
      </c>
      <c r="F37" s="73">
        <v>10000</v>
      </c>
      <c r="G37" s="74"/>
      <c r="H37" s="74"/>
      <c r="I37" s="74"/>
      <c r="J37" s="74"/>
      <c r="K37" s="75">
        <f t="shared" si="0"/>
        <v>0</v>
      </c>
    </row>
    <row r="38" spans="2:11" ht="48" thickBot="1">
      <c r="B38" s="10">
        <v>29</v>
      </c>
      <c r="C38" s="11" t="s">
        <v>321</v>
      </c>
      <c r="D38" s="12" t="s">
        <v>320</v>
      </c>
      <c r="E38" s="13" t="s">
        <v>17</v>
      </c>
      <c r="F38" s="13">
        <v>200</v>
      </c>
      <c r="G38" s="5"/>
      <c r="H38" s="5"/>
      <c r="I38" s="5"/>
      <c r="J38" s="5"/>
      <c r="K38" s="15">
        <f t="shared" si="0"/>
        <v>0</v>
      </c>
    </row>
    <row r="39" spans="2:11" ht="16.5" thickBot="1">
      <c r="B39" s="10">
        <v>30</v>
      </c>
      <c r="C39" s="11" t="s">
        <v>48</v>
      </c>
      <c r="D39" s="12" t="s">
        <v>49</v>
      </c>
      <c r="E39" s="13" t="s">
        <v>17</v>
      </c>
      <c r="F39" s="13">
        <v>6</v>
      </c>
      <c r="G39" s="5"/>
      <c r="H39" s="5"/>
      <c r="I39" s="5"/>
      <c r="J39" s="5"/>
      <c r="K39" s="15">
        <f t="shared" si="0"/>
        <v>0</v>
      </c>
    </row>
    <row r="40" spans="2:11" ht="16.5" thickBot="1">
      <c r="B40" s="10">
        <v>31</v>
      </c>
      <c r="C40" s="11" t="s">
        <v>50</v>
      </c>
      <c r="D40" s="12" t="s">
        <v>322</v>
      </c>
      <c r="E40" s="13" t="s">
        <v>17</v>
      </c>
      <c r="F40" s="13">
        <v>40</v>
      </c>
      <c r="G40" s="5"/>
      <c r="H40" s="5"/>
      <c r="I40" s="5"/>
      <c r="J40" s="5"/>
      <c r="K40" s="15">
        <f t="shared" si="0"/>
        <v>0</v>
      </c>
    </row>
    <row r="41" spans="2:11" ht="16.5" thickBot="1">
      <c r="B41" s="10">
        <v>32</v>
      </c>
      <c r="C41" s="11" t="s">
        <v>51</v>
      </c>
      <c r="D41" s="12" t="s">
        <v>323</v>
      </c>
      <c r="E41" s="13" t="s">
        <v>17</v>
      </c>
      <c r="F41" s="13">
        <v>5</v>
      </c>
      <c r="G41" s="5"/>
      <c r="H41" s="5"/>
      <c r="I41" s="5"/>
      <c r="J41" s="5"/>
      <c r="K41" s="15">
        <f t="shared" si="0"/>
        <v>0</v>
      </c>
    </row>
    <row r="42" spans="2:11" ht="16.5" thickBot="1">
      <c r="B42" s="88" t="s">
        <v>6</v>
      </c>
      <c r="C42" s="89"/>
      <c r="D42" s="89"/>
      <c r="E42" s="89"/>
      <c r="F42" s="89"/>
      <c r="G42" s="89"/>
      <c r="H42" s="89"/>
      <c r="I42" s="89"/>
      <c r="J42" s="90"/>
      <c r="K42" s="16">
        <f>SUM(K10:K41)</f>
        <v>0</v>
      </c>
    </row>
    <row r="43" ht="15.75">
      <c r="B43" s="6"/>
    </row>
    <row r="44" ht="15.75">
      <c r="B44" s="6"/>
    </row>
    <row r="45" spans="2:11" ht="16.5" thickBot="1">
      <c r="B45" s="8"/>
      <c r="C45" s="8"/>
      <c r="D45" s="8"/>
      <c r="E45" s="8"/>
      <c r="F45" s="8"/>
      <c r="G45" s="9"/>
      <c r="H45" s="9"/>
      <c r="I45" s="9"/>
      <c r="J45" s="9"/>
      <c r="K45" s="9"/>
    </row>
    <row r="46" spans="3:11" ht="15.75">
      <c r="C46" s="7" t="s">
        <v>7</v>
      </c>
      <c r="D46" s="7" t="s">
        <v>8</v>
      </c>
      <c r="F46" s="7" t="s">
        <v>9</v>
      </c>
      <c r="H46" s="7" t="s">
        <v>10</v>
      </c>
      <c r="J46" s="83" t="s">
        <v>16</v>
      </c>
      <c r="K46" s="83"/>
    </row>
  </sheetData>
  <sheetProtection/>
  <mergeCells count="7">
    <mergeCell ref="B9:K9"/>
    <mergeCell ref="B42:J42"/>
    <mergeCell ref="J46:K46"/>
    <mergeCell ref="J1:K1"/>
    <mergeCell ref="B5:K5"/>
    <mergeCell ref="F3:H3"/>
    <mergeCell ref="B4:N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55" r:id="rId1"/>
</worksheet>
</file>

<file path=xl/worksheets/sheet5.xml><?xml version="1.0" encoding="utf-8"?>
<worksheet xmlns="http://schemas.openxmlformats.org/spreadsheetml/2006/main" xmlns:r="http://schemas.openxmlformats.org/officeDocument/2006/relationships">
  <sheetPr>
    <tabColor theme="2"/>
    <pageSetUpPr fitToPage="1"/>
  </sheetPr>
  <dimension ref="A1:N22"/>
  <sheetViews>
    <sheetView zoomScale="90" zoomScaleNormal="90" zoomScalePageLayoutView="0" workbookViewId="0" topLeftCell="A4">
      <selection activeCell="B5" sqref="B5:K5"/>
    </sheetView>
  </sheetViews>
  <sheetFormatPr defaultColWidth="9.140625" defaultRowHeight="15"/>
  <cols>
    <col min="2" max="2" width="5.00390625" style="0" bestFit="1" customWidth="1"/>
    <col min="3" max="3" width="13.00390625" style="0" customWidth="1"/>
    <col min="4" max="4" width="49.8515625" style="0" customWidth="1"/>
    <col min="5" max="5" width="18.140625" style="0" bestFit="1" customWidth="1"/>
    <col min="6" max="6" width="17.28125" style="0" bestFit="1" customWidth="1"/>
    <col min="7" max="8" width="18.140625" style="0" bestFit="1" customWidth="1"/>
    <col min="9" max="9" width="49.7109375" style="0" customWidth="1"/>
    <col min="10" max="11" width="18.140625" style="0" bestFit="1" customWidth="1"/>
  </cols>
  <sheetData>
    <row r="1" spans="10:11" ht="15.75">
      <c r="J1" s="94" t="s">
        <v>511</v>
      </c>
      <c r="K1" s="94"/>
    </row>
    <row r="2" spans="2:14" ht="15.75">
      <c r="B2" s="33"/>
      <c r="C2" s="33"/>
      <c r="D2" s="33"/>
      <c r="E2" s="33"/>
      <c r="F2" s="33"/>
      <c r="G2" s="48" t="s">
        <v>235</v>
      </c>
      <c r="H2" s="33"/>
      <c r="I2" s="33"/>
      <c r="J2" s="33"/>
      <c r="K2" s="33"/>
      <c r="L2" s="33"/>
      <c r="M2" s="33"/>
      <c r="N2" s="33"/>
    </row>
    <row r="3" spans="2:14" ht="15.75">
      <c r="B3" s="33"/>
      <c r="C3" s="33"/>
      <c r="D3" s="33"/>
      <c r="E3" s="33"/>
      <c r="F3" s="96" t="s">
        <v>237</v>
      </c>
      <c r="G3" s="97"/>
      <c r="H3" s="97"/>
      <c r="I3" s="33"/>
      <c r="J3" s="33"/>
      <c r="K3" s="33"/>
      <c r="L3" s="33"/>
      <c r="M3" s="33"/>
      <c r="N3" s="33"/>
    </row>
    <row r="4" spans="1:14" ht="15" customHeight="1">
      <c r="A4" s="45"/>
      <c r="B4" s="98" t="s">
        <v>236</v>
      </c>
      <c r="C4" s="98"/>
      <c r="D4" s="98"/>
      <c r="E4" s="98"/>
      <c r="F4" s="98"/>
      <c r="G4" s="98"/>
      <c r="H4" s="98"/>
      <c r="I4" s="98"/>
      <c r="J4" s="98"/>
      <c r="K4" s="98"/>
      <c r="L4" s="98"/>
      <c r="M4" s="98"/>
      <c r="N4" s="98"/>
    </row>
    <row r="5" spans="2:14" ht="15" customHeight="1" thickBot="1">
      <c r="B5" s="95" t="s">
        <v>566</v>
      </c>
      <c r="C5" s="95"/>
      <c r="D5" s="95"/>
      <c r="E5" s="95"/>
      <c r="F5" s="95"/>
      <c r="G5" s="95"/>
      <c r="H5" s="95"/>
      <c r="I5" s="95"/>
      <c r="J5" s="95"/>
      <c r="K5" s="95"/>
      <c r="L5" s="33"/>
      <c r="M5" s="33"/>
      <c r="N5" s="33"/>
    </row>
    <row r="6" spans="2:11" ht="78.75">
      <c r="B6" s="1" t="s">
        <v>11</v>
      </c>
      <c r="C6" s="1" t="s">
        <v>0</v>
      </c>
      <c r="D6" s="2" t="s">
        <v>12</v>
      </c>
      <c r="E6" s="1" t="s">
        <v>1</v>
      </c>
      <c r="F6" s="2" t="s">
        <v>13</v>
      </c>
      <c r="G6" s="1" t="s">
        <v>2</v>
      </c>
      <c r="H6" s="1" t="s">
        <v>3</v>
      </c>
      <c r="I6" s="1" t="s">
        <v>4</v>
      </c>
      <c r="J6" s="2" t="s">
        <v>14</v>
      </c>
      <c r="K6" s="2" t="s">
        <v>15</v>
      </c>
    </row>
    <row r="7" spans="2:11" ht="16.5" thickBot="1">
      <c r="B7" s="3">
        <v>1</v>
      </c>
      <c r="C7" s="4">
        <v>2</v>
      </c>
      <c r="D7" s="4">
        <v>3</v>
      </c>
      <c r="E7" s="4">
        <v>4</v>
      </c>
      <c r="F7" s="4">
        <v>5</v>
      </c>
      <c r="G7" s="4">
        <v>6</v>
      </c>
      <c r="H7" s="4">
        <v>7</v>
      </c>
      <c r="I7" s="4">
        <v>8</v>
      </c>
      <c r="J7" s="4">
        <v>9</v>
      </c>
      <c r="K7" s="4" t="s">
        <v>5</v>
      </c>
    </row>
    <row r="8" spans="2:11" s="32" customFormat="1" ht="6" thickBot="1">
      <c r="B8" s="29"/>
      <c r="C8" s="30"/>
      <c r="D8" s="30"/>
      <c r="E8" s="30"/>
      <c r="F8" s="30"/>
      <c r="G8" s="30"/>
      <c r="H8" s="30"/>
      <c r="I8" s="30"/>
      <c r="J8" s="30"/>
      <c r="K8" s="31"/>
    </row>
    <row r="9" spans="2:11" ht="16.5" thickBot="1">
      <c r="B9" s="91" t="s">
        <v>495</v>
      </c>
      <c r="C9" s="92"/>
      <c r="D9" s="92"/>
      <c r="E9" s="92"/>
      <c r="F9" s="92"/>
      <c r="G9" s="92"/>
      <c r="H9" s="92"/>
      <c r="I9" s="92"/>
      <c r="J9" s="92"/>
      <c r="K9" s="93"/>
    </row>
    <row r="10" spans="2:11" ht="16.5" thickBot="1">
      <c r="B10" s="10">
        <v>1</v>
      </c>
      <c r="C10" s="11" t="s">
        <v>54</v>
      </c>
      <c r="D10" s="12" t="s">
        <v>55</v>
      </c>
      <c r="E10" s="13" t="s">
        <v>17</v>
      </c>
      <c r="F10" s="13">
        <v>6</v>
      </c>
      <c r="G10" s="5"/>
      <c r="H10" s="5"/>
      <c r="I10" s="5"/>
      <c r="J10" s="5"/>
      <c r="K10" s="15">
        <f>ROUND(F10*J10,2)</f>
        <v>0</v>
      </c>
    </row>
    <row r="11" spans="2:11" ht="32.25" thickBot="1">
      <c r="B11" s="10">
        <v>2</v>
      </c>
      <c r="C11" s="11" t="s">
        <v>56</v>
      </c>
      <c r="D11" s="12" t="s">
        <v>57</v>
      </c>
      <c r="E11" s="13" t="s">
        <v>17</v>
      </c>
      <c r="F11" s="13">
        <v>6</v>
      </c>
      <c r="G11" s="5"/>
      <c r="H11" s="5"/>
      <c r="I11" s="5"/>
      <c r="J11" s="5"/>
      <c r="K11" s="15">
        <f aca="true" t="shared" si="0" ref="K11:K17">ROUND(F11*J11,2)</f>
        <v>0</v>
      </c>
    </row>
    <row r="12" spans="2:11" ht="32.25" thickBot="1">
      <c r="B12" s="10">
        <v>3</v>
      </c>
      <c r="C12" s="11" t="s">
        <v>58</v>
      </c>
      <c r="D12" s="12" t="s">
        <v>59</v>
      </c>
      <c r="E12" s="13" t="s">
        <v>17</v>
      </c>
      <c r="F12" s="13">
        <v>10</v>
      </c>
      <c r="G12" s="5"/>
      <c r="H12" s="5"/>
      <c r="I12" s="5"/>
      <c r="J12" s="5"/>
      <c r="K12" s="15">
        <f t="shared" si="0"/>
        <v>0</v>
      </c>
    </row>
    <row r="13" spans="2:11" ht="32.25" thickBot="1">
      <c r="B13" s="10">
        <v>4</v>
      </c>
      <c r="C13" s="11" t="s">
        <v>60</v>
      </c>
      <c r="D13" s="12" t="s">
        <v>61</v>
      </c>
      <c r="E13" s="13" t="s">
        <v>17</v>
      </c>
      <c r="F13" s="13">
        <v>10</v>
      </c>
      <c r="G13" s="5"/>
      <c r="H13" s="5"/>
      <c r="I13" s="5"/>
      <c r="J13" s="5"/>
      <c r="K13" s="15">
        <f t="shared" si="0"/>
        <v>0</v>
      </c>
    </row>
    <row r="14" spans="2:11" ht="16.5" thickBot="1">
      <c r="B14" s="10">
        <v>5</v>
      </c>
      <c r="C14" s="11" t="s">
        <v>62</v>
      </c>
      <c r="D14" s="12" t="s">
        <v>63</v>
      </c>
      <c r="E14" s="13" t="s">
        <v>17</v>
      </c>
      <c r="F14" s="13">
        <v>5</v>
      </c>
      <c r="G14" s="5"/>
      <c r="H14" s="5"/>
      <c r="I14" s="5"/>
      <c r="J14" s="5"/>
      <c r="K14" s="15">
        <f t="shared" si="0"/>
        <v>0</v>
      </c>
    </row>
    <row r="15" spans="2:11" ht="79.5" thickBot="1">
      <c r="B15" s="10">
        <v>6</v>
      </c>
      <c r="C15" s="11" t="s">
        <v>324</v>
      </c>
      <c r="D15" s="12" t="s">
        <v>325</v>
      </c>
      <c r="E15" s="13" t="s">
        <v>17</v>
      </c>
      <c r="F15" s="13">
        <v>30</v>
      </c>
      <c r="G15" s="5"/>
      <c r="H15" s="5"/>
      <c r="I15" s="5"/>
      <c r="J15" s="5"/>
      <c r="K15" s="15">
        <f t="shared" si="0"/>
        <v>0</v>
      </c>
    </row>
    <row r="16" spans="2:11" ht="33.75" customHeight="1" thickBot="1">
      <c r="B16" s="39">
        <v>7</v>
      </c>
      <c r="C16" s="40" t="s">
        <v>64</v>
      </c>
      <c r="D16" s="41" t="s">
        <v>326</v>
      </c>
      <c r="E16" s="38" t="s">
        <v>17</v>
      </c>
      <c r="F16" s="38">
        <v>10</v>
      </c>
      <c r="G16" s="42"/>
      <c r="H16" s="42"/>
      <c r="I16" s="42"/>
      <c r="J16" s="42"/>
      <c r="K16" s="43">
        <f t="shared" si="0"/>
        <v>0</v>
      </c>
    </row>
    <row r="17" spans="2:11" ht="32.25" thickBot="1">
      <c r="B17" s="70">
        <v>8</v>
      </c>
      <c r="C17" s="71" t="s">
        <v>65</v>
      </c>
      <c r="D17" s="72" t="s">
        <v>555</v>
      </c>
      <c r="E17" s="73" t="s">
        <v>17</v>
      </c>
      <c r="F17" s="73">
        <v>10</v>
      </c>
      <c r="G17" s="74"/>
      <c r="H17" s="74"/>
      <c r="I17" s="74"/>
      <c r="J17" s="74"/>
      <c r="K17" s="75">
        <f t="shared" si="0"/>
        <v>0</v>
      </c>
    </row>
    <row r="18" spans="2:11" ht="16.5" thickBot="1">
      <c r="B18" s="88" t="s">
        <v>6</v>
      </c>
      <c r="C18" s="89"/>
      <c r="D18" s="89"/>
      <c r="E18" s="89"/>
      <c r="F18" s="89"/>
      <c r="G18" s="89"/>
      <c r="H18" s="89"/>
      <c r="I18" s="89"/>
      <c r="J18" s="90"/>
      <c r="K18" s="16">
        <f>SUM(K10:K17)</f>
        <v>0</v>
      </c>
    </row>
    <row r="19" ht="15.75">
      <c r="B19" s="6"/>
    </row>
    <row r="20" ht="15.75">
      <c r="B20" s="6"/>
    </row>
    <row r="21" spans="2:11" ht="16.5" thickBot="1">
      <c r="B21" s="8"/>
      <c r="C21" s="8"/>
      <c r="D21" s="8"/>
      <c r="E21" s="8"/>
      <c r="F21" s="8"/>
      <c r="G21" s="9"/>
      <c r="H21" s="9"/>
      <c r="I21" s="9"/>
      <c r="J21" s="9"/>
      <c r="K21" s="9"/>
    </row>
    <row r="22" spans="3:11" ht="15.75">
      <c r="C22" s="7" t="s">
        <v>7</v>
      </c>
      <c r="D22" s="7" t="s">
        <v>8</v>
      </c>
      <c r="F22" s="7" t="s">
        <v>9</v>
      </c>
      <c r="H22" s="7" t="s">
        <v>10</v>
      </c>
      <c r="J22" s="83" t="s">
        <v>16</v>
      </c>
      <c r="K22" s="83"/>
    </row>
  </sheetData>
  <sheetProtection/>
  <mergeCells count="7">
    <mergeCell ref="B9:K9"/>
    <mergeCell ref="B18:J18"/>
    <mergeCell ref="J22:K22"/>
    <mergeCell ref="J1:K1"/>
    <mergeCell ref="B5:K5"/>
    <mergeCell ref="F3:H3"/>
    <mergeCell ref="B4:N4"/>
  </mergeCells>
  <printOptions/>
  <pageMargins left="0.7" right="0.7" top="0.75" bottom="0.75" header="0.3" footer="0.3"/>
  <pageSetup fitToHeight="0" fitToWidth="1" horizontalDpi="600" verticalDpi="600" orientation="landscape" paperSize="9" scale="64" r:id="rId1"/>
</worksheet>
</file>

<file path=xl/worksheets/sheet6.xml><?xml version="1.0" encoding="utf-8"?>
<worksheet xmlns="http://schemas.openxmlformats.org/spreadsheetml/2006/main" xmlns:r="http://schemas.openxmlformats.org/officeDocument/2006/relationships">
  <sheetPr>
    <tabColor theme="2"/>
    <pageSetUpPr fitToPage="1"/>
  </sheetPr>
  <dimension ref="A1:N37"/>
  <sheetViews>
    <sheetView zoomScale="90" zoomScaleNormal="90" zoomScalePageLayoutView="0" workbookViewId="0" topLeftCell="A1">
      <selection activeCell="B5" sqref="B5:K5"/>
    </sheetView>
  </sheetViews>
  <sheetFormatPr defaultColWidth="9.140625" defaultRowHeight="15"/>
  <cols>
    <col min="2" max="2" width="5.00390625" style="0" bestFit="1" customWidth="1"/>
    <col min="3" max="3" width="13.00390625" style="0" customWidth="1"/>
    <col min="4" max="4" width="49.8515625" style="0" customWidth="1"/>
    <col min="5" max="5" width="18.140625" style="0" bestFit="1" customWidth="1"/>
    <col min="6" max="6" width="17.28125" style="0" bestFit="1" customWidth="1"/>
    <col min="7" max="8" width="18.140625" style="0" bestFit="1" customWidth="1"/>
    <col min="9" max="9" width="49.7109375" style="0" customWidth="1"/>
    <col min="10" max="11" width="18.140625" style="0" bestFit="1" customWidth="1"/>
  </cols>
  <sheetData>
    <row r="1" spans="10:11" ht="15.75">
      <c r="J1" s="94" t="s">
        <v>511</v>
      </c>
      <c r="K1" s="94"/>
    </row>
    <row r="2" spans="2:14" ht="15.75">
      <c r="B2" s="33"/>
      <c r="C2" s="33"/>
      <c r="D2" s="33"/>
      <c r="E2" s="33"/>
      <c r="F2" s="33"/>
      <c r="G2" s="48" t="s">
        <v>235</v>
      </c>
      <c r="H2" s="33"/>
      <c r="I2" s="33"/>
      <c r="J2" s="33"/>
      <c r="K2" s="33"/>
      <c r="L2" s="33"/>
      <c r="M2" s="33"/>
      <c r="N2" s="33"/>
    </row>
    <row r="3" spans="2:14" ht="15.75">
      <c r="B3" s="33"/>
      <c r="C3" s="33"/>
      <c r="D3" s="33"/>
      <c r="E3" s="33"/>
      <c r="F3" s="96" t="s">
        <v>237</v>
      </c>
      <c r="G3" s="97"/>
      <c r="H3" s="97"/>
      <c r="I3" s="33"/>
      <c r="J3" s="33"/>
      <c r="K3" s="33"/>
      <c r="L3" s="33"/>
      <c r="M3" s="33"/>
      <c r="N3" s="33"/>
    </row>
    <row r="4" spans="1:14" ht="15" customHeight="1">
      <c r="A4" s="45"/>
      <c r="B4" s="98" t="s">
        <v>236</v>
      </c>
      <c r="C4" s="98"/>
      <c r="D4" s="98"/>
      <c r="E4" s="98"/>
      <c r="F4" s="98"/>
      <c r="G4" s="98"/>
      <c r="H4" s="98"/>
      <c r="I4" s="98"/>
      <c r="J4" s="98"/>
      <c r="K4" s="98"/>
      <c r="L4" s="98"/>
      <c r="M4" s="98"/>
      <c r="N4" s="98"/>
    </row>
    <row r="5" spans="2:14" ht="15" customHeight="1" thickBot="1">
      <c r="B5" s="95" t="s">
        <v>566</v>
      </c>
      <c r="C5" s="95"/>
      <c r="D5" s="95"/>
      <c r="E5" s="95"/>
      <c r="F5" s="95"/>
      <c r="G5" s="95"/>
      <c r="H5" s="95"/>
      <c r="I5" s="95"/>
      <c r="J5" s="95"/>
      <c r="K5" s="95"/>
      <c r="L5" s="33"/>
      <c r="M5" s="33"/>
      <c r="N5" s="33"/>
    </row>
    <row r="6" spans="2:11" ht="78.75">
      <c r="B6" s="1" t="s">
        <v>11</v>
      </c>
      <c r="C6" s="1" t="s">
        <v>0</v>
      </c>
      <c r="D6" s="2" t="s">
        <v>12</v>
      </c>
      <c r="E6" s="1" t="s">
        <v>1</v>
      </c>
      <c r="F6" s="2" t="s">
        <v>13</v>
      </c>
      <c r="G6" s="1" t="s">
        <v>2</v>
      </c>
      <c r="H6" s="1" t="s">
        <v>3</v>
      </c>
      <c r="I6" s="1" t="s">
        <v>4</v>
      </c>
      <c r="J6" s="2" t="s">
        <v>14</v>
      </c>
      <c r="K6" s="2" t="s">
        <v>15</v>
      </c>
    </row>
    <row r="7" spans="2:11" ht="16.5" thickBot="1">
      <c r="B7" s="3">
        <v>1</v>
      </c>
      <c r="C7" s="4">
        <v>2</v>
      </c>
      <c r="D7" s="4">
        <v>3</v>
      </c>
      <c r="E7" s="4">
        <v>4</v>
      </c>
      <c r="F7" s="4">
        <v>5</v>
      </c>
      <c r="G7" s="4">
        <v>6</v>
      </c>
      <c r="H7" s="4">
        <v>7</v>
      </c>
      <c r="I7" s="4">
        <v>8</v>
      </c>
      <c r="J7" s="4">
        <v>9</v>
      </c>
      <c r="K7" s="4" t="s">
        <v>5</v>
      </c>
    </row>
    <row r="8" spans="2:11" s="32" customFormat="1" ht="6" thickBot="1">
      <c r="B8" s="29"/>
      <c r="C8" s="30"/>
      <c r="D8" s="30"/>
      <c r="E8" s="30"/>
      <c r="F8" s="30"/>
      <c r="G8" s="30"/>
      <c r="H8" s="30"/>
      <c r="I8" s="30"/>
      <c r="J8" s="30"/>
      <c r="K8" s="31"/>
    </row>
    <row r="9" spans="2:11" ht="16.5" thickBot="1">
      <c r="B9" s="91" t="s">
        <v>496</v>
      </c>
      <c r="C9" s="92"/>
      <c r="D9" s="92"/>
      <c r="E9" s="92"/>
      <c r="F9" s="92"/>
      <c r="G9" s="92"/>
      <c r="H9" s="92"/>
      <c r="I9" s="92"/>
      <c r="J9" s="92"/>
      <c r="K9" s="93"/>
    </row>
    <row r="10" spans="2:11" ht="32.25" thickBot="1">
      <c r="B10" s="70">
        <v>1</v>
      </c>
      <c r="C10" s="71" t="s">
        <v>66</v>
      </c>
      <c r="D10" s="72" t="s">
        <v>524</v>
      </c>
      <c r="E10" s="73" t="s">
        <v>27</v>
      </c>
      <c r="F10" s="73">
        <v>30</v>
      </c>
      <c r="G10" s="74"/>
      <c r="H10" s="74"/>
      <c r="I10" s="74"/>
      <c r="J10" s="74"/>
      <c r="K10" s="75">
        <f>ROUND(F10*J10,2)</f>
        <v>0</v>
      </c>
    </row>
    <row r="11" spans="2:11" ht="32.25" thickBot="1">
      <c r="B11" s="51">
        <v>2</v>
      </c>
      <c r="C11" s="52" t="s">
        <v>66</v>
      </c>
      <c r="D11" s="53" t="s">
        <v>327</v>
      </c>
      <c r="E11" s="54" t="s">
        <v>27</v>
      </c>
      <c r="F11" s="54">
        <v>50</v>
      </c>
      <c r="G11" s="55"/>
      <c r="H11" s="55"/>
      <c r="I11" s="55"/>
      <c r="J11" s="55"/>
      <c r="K11" s="56">
        <f>ROUND(F11*J11,2)</f>
        <v>0</v>
      </c>
    </row>
    <row r="12" spans="2:11" ht="32.25" thickBot="1">
      <c r="B12" s="51">
        <v>3</v>
      </c>
      <c r="C12" s="52" t="s">
        <v>328</v>
      </c>
      <c r="D12" s="53" t="s">
        <v>327</v>
      </c>
      <c r="E12" s="54" t="s">
        <v>27</v>
      </c>
      <c r="F12" s="54">
        <v>10</v>
      </c>
      <c r="G12" s="55"/>
      <c r="H12" s="55"/>
      <c r="I12" s="55"/>
      <c r="J12" s="55"/>
      <c r="K12" s="56">
        <f>ROUND(F12*J12,2)</f>
        <v>0</v>
      </c>
    </row>
    <row r="13" spans="2:11" ht="32.25" thickBot="1">
      <c r="B13" s="10">
        <v>4</v>
      </c>
      <c r="C13" s="11" t="s">
        <v>67</v>
      </c>
      <c r="D13" s="12" t="s">
        <v>68</v>
      </c>
      <c r="E13" s="50" t="s">
        <v>27</v>
      </c>
      <c r="F13" s="13">
        <v>10</v>
      </c>
      <c r="G13" s="5"/>
      <c r="H13" s="5"/>
      <c r="I13" s="5"/>
      <c r="J13" s="5"/>
      <c r="K13" s="15">
        <f aca="true" t="shared" si="0" ref="K13:K32">ROUND(F13*J13,2)</f>
        <v>0</v>
      </c>
    </row>
    <row r="14" spans="2:11" ht="32.25" thickBot="1">
      <c r="B14" s="10">
        <v>5</v>
      </c>
      <c r="C14" s="11" t="s">
        <v>69</v>
      </c>
      <c r="D14" s="12" t="s">
        <v>70</v>
      </c>
      <c r="E14" s="50" t="s">
        <v>27</v>
      </c>
      <c r="F14" s="13">
        <v>20</v>
      </c>
      <c r="G14" s="5"/>
      <c r="H14" s="5"/>
      <c r="I14" s="5"/>
      <c r="J14" s="5"/>
      <c r="K14" s="15">
        <f t="shared" si="0"/>
        <v>0</v>
      </c>
    </row>
    <row r="15" spans="2:11" ht="32.25" thickBot="1">
      <c r="B15" s="10">
        <v>6</v>
      </c>
      <c r="C15" s="11" t="s">
        <v>71</v>
      </c>
      <c r="D15" s="12" t="s">
        <v>72</v>
      </c>
      <c r="E15" s="50" t="s">
        <v>27</v>
      </c>
      <c r="F15" s="13">
        <v>100</v>
      </c>
      <c r="G15" s="5"/>
      <c r="H15" s="5"/>
      <c r="I15" s="5"/>
      <c r="J15" s="5"/>
      <c r="K15" s="15">
        <f t="shared" si="0"/>
        <v>0</v>
      </c>
    </row>
    <row r="16" spans="2:11" ht="32.25" thickBot="1">
      <c r="B16" s="10">
        <v>7</v>
      </c>
      <c r="C16" s="11" t="s">
        <v>73</v>
      </c>
      <c r="D16" s="12" t="s">
        <v>556</v>
      </c>
      <c r="E16" s="50" t="s">
        <v>27</v>
      </c>
      <c r="F16" s="13">
        <v>100</v>
      </c>
      <c r="G16" s="5"/>
      <c r="H16" s="5"/>
      <c r="I16" s="5"/>
      <c r="J16" s="5"/>
      <c r="K16" s="15">
        <f t="shared" si="0"/>
        <v>0</v>
      </c>
    </row>
    <row r="17" spans="2:11" ht="32.25" thickBot="1">
      <c r="B17" s="10">
        <v>8</v>
      </c>
      <c r="C17" s="11" t="s">
        <v>74</v>
      </c>
      <c r="D17" s="12" t="s">
        <v>75</v>
      </c>
      <c r="E17" s="50" t="s">
        <v>27</v>
      </c>
      <c r="F17" s="13">
        <v>80</v>
      </c>
      <c r="G17" s="5"/>
      <c r="H17" s="5"/>
      <c r="I17" s="5"/>
      <c r="J17" s="5"/>
      <c r="K17" s="15">
        <f t="shared" si="0"/>
        <v>0</v>
      </c>
    </row>
    <row r="18" spans="2:11" ht="32.25" thickBot="1">
      <c r="B18" s="10">
        <v>9</v>
      </c>
      <c r="C18" s="11" t="s">
        <v>329</v>
      </c>
      <c r="D18" s="12" t="s">
        <v>330</v>
      </c>
      <c r="E18" s="50" t="s">
        <v>27</v>
      </c>
      <c r="F18" s="13">
        <v>3</v>
      </c>
      <c r="G18" s="5"/>
      <c r="H18" s="5"/>
      <c r="I18" s="5"/>
      <c r="J18" s="5"/>
      <c r="K18" s="15">
        <f>ROUND(F18*J18,2)</f>
        <v>0</v>
      </c>
    </row>
    <row r="19" spans="2:11" ht="32.25" thickBot="1">
      <c r="B19" s="10">
        <v>10</v>
      </c>
      <c r="C19" s="11" t="s">
        <v>329</v>
      </c>
      <c r="D19" s="12" t="s">
        <v>331</v>
      </c>
      <c r="E19" s="50" t="s">
        <v>27</v>
      </c>
      <c r="F19" s="13">
        <v>100</v>
      </c>
      <c r="G19" s="5"/>
      <c r="H19" s="5"/>
      <c r="I19" s="5"/>
      <c r="J19" s="5"/>
      <c r="K19" s="15">
        <f>ROUND(F19*J19,2)</f>
        <v>0</v>
      </c>
    </row>
    <row r="20" spans="2:11" ht="48" thickBot="1">
      <c r="B20" s="10">
        <v>11</v>
      </c>
      <c r="C20" s="11" t="s">
        <v>76</v>
      </c>
      <c r="D20" s="12" t="s">
        <v>333</v>
      </c>
      <c r="E20" s="13" t="s">
        <v>27</v>
      </c>
      <c r="F20" s="13">
        <v>100</v>
      </c>
      <c r="G20" s="5"/>
      <c r="H20" s="5"/>
      <c r="I20" s="5"/>
      <c r="J20" s="5"/>
      <c r="K20" s="15">
        <f t="shared" si="0"/>
        <v>0</v>
      </c>
    </row>
    <row r="21" spans="2:11" ht="63.75" thickBot="1">
      <c r="B21" s="10">
        <v>12</v>
      </c>
      <c r="C21" s="11" t="s">
        <v>77</v>
      </c>
      <c r="D21" s="12" t="s">
        <v>78</v>
      </c>
      <c r="E21" s="13" t="s">
        <v>27</v>
      </c>
      <c r="F21" s="13">
        <v>30</v>
      </c>
      <c r="G21" s="5"/>
      <c r="H21" s="5"/>
      <c r="I21" s="5"/>
      <c r="J21" s="5"/>
      <c r="K21" s="15">
        <f t="shared" si="0"/>
        <v>0</v>
      </c>
    </row>
    <row r="22" spans="2:11" ht="63.75" thickBot="1">
      <c r="B22" s="10">
        <v>13</v>
      </c>
      <c r="C22" s="11" t="s">
        <v>79</v>
      </c>
      <c r="D22" s="12" t="s">
        <v>78</v>
      </c>
      <c r="E22" s="13" t="s">
        <v>27</v>
      </c>
      <c r="F22" s="13">
        <v>30</v>
      </c>
      <c r="G22" s="5"/>
      <c r="H22" s="5"/>
      <c r="I22" s="5"/>
      <c r="J22" s="5"/>
      <c r="K22" s="15">
        <f t="shared" si="0"/>
        <v>0</v>
      </c>
    </row>
    <row r="23" spans="2:11" ht="48" thickBot="1">
      <c r="B23" s="10">
        <v>14</v>
      </c>
      <c r="C23" s="11" t="s">
        <v>80</v>
      </c>
      <c r="D23" s="12" t="s">
        <v>81</v>
      </c>
      <c r="E23" s="13" t="s">
        <v>27</v>
      </c>
      <c r="F23" s="13">
        <v>12</v>
      </c>
      <c r="G23" s="5"/>
      <c r="H23" s="5"/>
      <c r="I23" s="5"/>
      <c r="J23" s="5"/>
      <c r="K23" s="15">
        <f t="shared" si="0"/>
        <v>0</v>
      </c>
    </row>
    <row r="24" spans="2:11" ht="48" thickBot="1">
      <c r="B24" s="10">
        <v>15</v>
      </c>
      <c r="C24" s="11" t="s">
        <v>82</v>
      </c>
      <c r="D24" s="12" t="s">
        <v>81</v>
      </c>
      <c r="E24" s="13" t="s">
        <v>27</v>
      </c>
      <c r="F24" s="13">
        <v>12</v>
      </c>
      <c r="G24" s="5"/>
      <c r="H24" s="5"/>
      <c r="I24" s="5"/>
      <c r="J24" s="5"/>
      <c r="K24" s="15">
        <f t="shared" si="0"/>
        <v>0</v>
      </c>
    </row>
    <row r="25" spans="2:11" ht="32.25" thickBot="1">
      <c r="B25" s="10">
        <v>16</v>
      </c>
      <c r="C25" s="11" t="s">
        <v>83</v>
      </c>
      <c r="D25" s="12" t="s">
        <v>84</v>
      </c>
      <c r="E25" s="13" t="s">
        <v>27</v>
      </c>
      <c r="F25" s="13">
        <v>10</v>
      </c>
      <c r="G25" s="5"/>
      <c r="H25" s="5"/>
      <c r="I25" s="5"/>
      <c r="J25" s="5"/>
      <c r="K25" s="15">
        <f t="shared" si="0"/>
        <v>0</v>
      </c>
    </row>
    <row r="26" spans="2:11" ht="16.5" thickBot="1">
      <c r="B26" s="10">
        <v>17</v>
      </c>
      <c r="C26" s="11" t="s">
        <v>85</v>
      </c>
      <c r="D26" s="12" t="s">
        <v>558</v>
      </c>
      <c r="E26" s="13" t="s">
        <v>27</v>
      </c>
      <c r="F26" s="13">
        <v>6</v>
      </c>
      <c r="G26" s="5"/>
      <c r="H26" s="5"/>
      <c r="I26" s="5"/>
      <c r="J26" s="5"/>
      <c r="K26" s="15">
        <f t="shared" si="0"/>
        <v>0</v>
      </c>
    </row>
    <row r="27" spans="2:11" ht="32.25" thickBot="1">
      <c r="B27" s="10">
        <v>18</v>
      </c>
      <c r="C27" s="11" t="s">
        <v>86</v>
      </c>
      <c r="D27" s="12" t="s">
        <v>87</v>
      </c>
      <c r="E27" s="13" t="s">
        <v>27</v>
      </c>
      <c r="F27" s="13">
        <v>10</v>
      </c>
      <c r="G27" s="5"/>
      <c r="H27" s="5"/>
      <c r="I27" s="5"/>
      <c r="J27" s="5"/>
      <c r="K27" s="15">
        <f t="shared" si="0"/>
        <v>0</v>
      </c>
    </row>
    <row r="28" spans="2:11" ht="32.25" thickBot="1">
      <c r="B28" s="10">
        <v>19</v>
      </c>
      <c r="C28" s="11" t="s">
        <v>88</v>
      </c>
      <c r="D28" s="12" t="s">
        <v>89</v>
      </c>
      <c r="E28" s="13" t="s">
        <v>27</v>
      </c>
      <c r="F28" s="13">
        <v>10</v>
      </c>
      <c r="G28" s="5"/>
      <c r="H28" s="5"/>
      <c r="I28" s="5"/>
      <c r="J28" s="5"/>
      <c r="K28" s="15">
        <f t="shared" si="0"/>
        <v>0</v>
      </c>
    </row>
    <row r="29" spans="2:11" ht="32.25" thickBot="1">
      <c r="B29" s="10">
        <v>20</v>
      </c>
      <c r="C29" s="11" t="s">
        <v>90</v>
      </c>
      <c r="D29" s="12" t="s">
        <v>557</v>
      </c>
      <c r="E29" s="13" t="s">
        <v>27</v>
      </c>
      <c r="F29" s="13">
        <v>20</v>
      </c>
      <c r="G29" s="5"/>
      <c r="H29" s="5"/>
      <c r="I29" s="5"/>
      <c r="J29" s="5"/>
      <c r="K29" s="15">
        <f t="shared" si="0"/>
        <v>0</v>
      </c>
    </row>
    <row r="30" spans="2:11" ht="32.25" thickBot="1">
      <c r="B30" s="10">
        <v>21</v>
      </c>
      <c r="C30" s="11" t="s">
        <v>91</v>
      </c>
      <c r="D30" s="12" t="s">
        <v>92</v>
      </c>
      <c r="E30" s="13" t="s">
        <v>27</v>
      </c>
      <c r="F30" s="13">
        <v>8</v>
      </c>
      <c r="G30" s="5"/>
      <c r="H30" s="5"/>
      <c r="I30" s="5"/>
      <c r="J30" s="5"/>
      <c r="K30" s="15">
        <f t="shared" si="0"/>
        <v>0</v>
      </c>
    </row>
    <row r="31" spans="2:11" ht="32.25" thickBot="1">
      <c r="B31" s="10">
        <v>22</v>
      </c>
      <c r="C31" s="11" t="s">
        <v>334</v>
      </c>
      <c r="D31" s="12" t="s">
        <v>523</v>
      </c>
      <c r="E31" s="13" t="s">
        <v>27</v>
      </c>
      <c r="F31" s="13">
        <v>6</v>
      </c>
      <c r="G31" s="5"/>
      <c r="H31" s="5"/>
      <c r="I31" s="5"/>
      <c r="J31" s="5"/>
      <c r="K31" s="15">
        <f>ROUND(F31*J31,2)</f>
        <v>0</v>
      </c>
    </row>
    <row r="32" spans="2:11" ht="32.25" thickBot="1">
      <c r="B32" s="10">
        <v>23</v>
      </c>
      <c r="C32" s="11" t="s">
        <v>335</v>
      </c>
      <c r="D32" s="12" t="s">
        <v>336</v>
      </c>
      <c r="E32" s="13" t="s">
        <v>27</v>
      </c>
      <c r="F32" s="13">
        <v>5</v>
      </c>
      <c r="G32" s="5"/>
      <c r="H32" s="5"/>
      <c r="I32" s="5"/>
      <c r="J32" s="5"/>
      <c r="K32" s="15">
        <f t="shared" si="0"/>
        <v>0</v>
      </c>
    </row>
    <row r="33" spans="2:11" ht="16.5" thickBot="1">
      <c r="B33" s="88" t="s">
        <v>6</v>
      </c>
      <c r="C33" s="89"/>
      <c r="D33" s="89"/>
      <c r="E33" s="89"/>
      <c r="F33" s="89"/>
      <c r="G33" s="89"/>
      <c r="H33" s="89"/>
      <c r="I33" s="89"/>
      <c r="J33" s="90"/>
      <c r="K33" s="16">
        <f>SUM(K10:K32)</f>
        <v>0</v>
      </c>
    </row>
    <row r="34" ht="15.75">
      <c r="B34" s="6"/>
    </row>
    <row r="35" ht="15.75">
      <c r="B35" s="6"/>
    </row>
    <row r="36" spans="2:11" ht="16.5" thickBot="1">
      <c r="B36" s="8"/>
      <c r="C36" s="8"/>
      <c r="D36" s="8"/>
      <c r="E36" s="8"/>
      <c r="F36" s="8"/>
      <c r="G36" s="9"/>
      <c r="H36" s="9"/>
      <c r="I36" s="9"/>
      <c r="J36" s="9"/>
      <c r="K36" s="9"/>
    </row>
    <row r="37" spans="3:11" ht="15.75">
      <c r="C37" s="7" t="s">
        <v>7</v>
      </c>
      <c r="D37" s="7" t="s">
        <v>8</v>
      </c>
      <c r="F37" s="7" t="s">
        <v>9</v>
      </c>
      <c r="H37" s="7" t="s">
        <v>10</v>
      </c>
      <c r="J37" s="83" t="s">
        <v>16</v>
      </c>
      <c r="K37" s="83"/>
    </row>
  </sheetData>
  <sheetProtection/>
  <mergeCells count="7">
    <mergeCell ref="B9:K9"/>
    <mergeCell ref="B33:J33"/>
    <mergeCell ref="J37:K37"/>
    <mergeCell ref="J1:K1"/>
    <mergeCell ref="B5:K5"/>
    <mergeCell ref="F3:H3"/>
    <mergeCell ref="B4:N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64" r:id="rId1"/>
</worksheet>
</file>

<file path=xl/worksheets/sheet7.xml><?xml version="1.0" encoding="utf-8"?>
<worksheet xmlns="http://schemas.openxmlformats.org/spreadsheetml/2006/main" xmlns:r="http://schemas.openxmlformats.org/officeDocument/2006/relationships">
  <sheetPr>
    <tabColor theme="2"/>
    <pageSetUpPr fitToPage="1"/>
  </sheetPr>
  <dimension ref="A1:N35"/>
  <sheetViews>
    <sheetView zoomScale="90" zoomScaleNormal="90" zoomScalePageLayoutView="0" workbookViewId="0" topLeftCell="A1">
      <selection activeCell="B5" sqref="B5:K5"/>
    </sheetView>
  </sheetViews>
  <sheetFormatPr defaultColWidth="9.140625" defaultRowHeight="15"/>
  <cols>
    <col min="2" max="2" width="5.00390625" style="0" bestFit="1" customWidth="1"/>
    <col min="3" max="3" width="13.00390625" style="0" customWidth="1"/>
    <col min="4" max="4" width="49.8515625" style="0" customWidth="1"/>
    <col min="5" max="5" width="18.140625" style="0" bestFit="1" customWidth="1"/>
    <col min="6" max="6" width="17.28125" style="0" bestFit="1" customWidth="1"/>
    <col min="7" max="8" width="18.140625" style="0" bestFit="1" customWidth="1"/>
    <col min="9" max="9" width="49.7109375" style="0" customWidth="1"/>
    <col min="10" max="11" width="18.140625" style="0" bestFit="1" customWidth="1"/>
  </cols>
  <sheetData>
    <row r="1" spans="10:11" ht="15.75">
      <c r="J1" s="94" t="s">
        <v>511</v>
      </c>
      <c r="K1" s="94"/>
    </row>
    <row r="2" spans="2:14" ht="15.75">
      <c r="B2" s="33"/>
      <c r="C2" s="33"/>
      <c r="D2" s="33"/>
      <c r="E2" s="33"/>
      <c r="F2" s="33"/>
      <c r="G2" s="48" t="s">
        <v>235</v>
      </c>
      <c r="H2" s="33"/>
      <c r="I2" s="33"/>
      <c r="J2" s="33"/>
      <c r="K2" s="33"/>
      <c r="L2" s="33"/>
      <c r="M2" s="33"/>
      <c r="N2" s="33"/>
    </row>
    <row r="3" spans="2:14" ht="15.75">
      <c r="B3" s="33"/>
      <c r="C3" s="33"/>
      <c r="D3" s="33"/>
      <c r="E3" s="33"/>
      <c r="F3" s="96" t="s">
        <v>237</v>
      </c>
      <c r="G3" s="97"/>
      <c r="H3" s="97"/>
      <c r="I3" s="33"/>
      <c r="J3" s="33"/>
      <c r="K3" s="33"/>
      <c r="L3" s="33"/>
      <c r="M3" s="33"/>
      <c r="N3" s="33"/>
    </row>
    <row r="4" spans="1:14" ht="15" customHeight="1">
      <c r="A4" s="45"/>
      <c r="B4" s="98" t="s">
        <v>236</v>
      </c>
      <c r="C4" s="98"/>
      <c r="D4" s="98"/>
      <c r="E4" s="98"/>
      <c r="F4" s="98"/>
      <c r="G4" s="98"/>
      <c r="H4" s="98"/>
      <c r="I4" s="98"/>
      <c r="J4" s="98"/>
      <c r="K4" s="98"/>
      <c r="L4" s="98"/>
      <c r="M4" s="98"/>
      <c r="N4" s="98"/>
    </row>
    <row r="5" spans="2:14" ht="15" customHeight="1" thickBot="1">
      <c r="B5" s="95" t="s">
        <v>566</v>
      </c>
      <c r="C5" s="95"/>
      <c r="D5" s="95"/>
      <c r="E5" s="95"/>
      <c r="F5" s="95"/>
      <c r="G5" s="95"/>
      <c r="H5" s="95"/>
      <c r="I5" s="95"/>
      <c r="J5" s="95"/>
      <c r="K5" s="95"/>
      <c r="L5" s="33"/>
      <c r="M5" s="33"/>
      <c r="N5" s="33"/>
    </row>
    <row r="6" spans="2:11" ht="78.75">
      <c r="B6" s="1" t="s">
        <v>11</v>
      </c>
      <c r="C6" s="1" t="s">
        <v>0</v>
      </c>
      <c r="D6" s="2" t="s">
        <v>12</v>
      </c>
      <c r="E6" s="1" t="s">
        <v>1</v>
      </c>
      <c r="F6" s="2" t="s">
        <v>13</v>
      </c>
      <c r="G6" s="1" t="s">
        <v>2</v>
      </c>
      <c r="H6" s="1" t="s">
        <v>3</v>
      </c>
      <c r="I6" s="1" t="s">
        <v>4</v>
      </c>
      <c r="J6" s="2" t="s">
        <v>14</v>
      </c>
      <c r="K6" s="2" t="s">
        <v>15</v>
      </c>
    </row>
    <row r="7" spans="2:11" ht="16.5" thickBot="1">
      <c r="B7" s="3">
        <v>1</v>
      </c>
      <c r="C7" s="4">
        <v>2</v>
      </c>
      <c r="D7" s="4">
        <v>3</v>
      </c>
      <c r="E7" s="4">
        <v>4</v>
      </c>
      <c r="F7" s="4">
        <v>5</v>
      </c>
      <c r="G7" s="4">
        <v>6</v>
      </c>
      <c r="H7" s="4">
        <v>7</v>
      </c>
      <c r="I7" s="4">
        <v>8</v>
      </c>
      <c r="J7" s="4">
        <v>9</v>
      </c>
      <c r="K7" s="4" t="s">
        <v>5</v>
      </c>
    </row>
    <row r="8" spans="2:11" s="32" customFormat="1" ht="6" thickBot="1">
      <c r="B8" s="29"/>
      <c r="C8" s="30"/>
      <c r="D8" s="30"/>
      <c r="E8" s="30"/>
      <c r="F8" s="30"/>
      <c r="G8" s="30"/>
      <c r="H8" s="30"/>
      <c r="I8" s="30"/>
      <c r="J8" s="30"/>
      <c r="K8" s="31"/>
    </row>
    <row r="9" spans="2:11" ht="16.5" thickBot="1">
      <c r="B9" s="91" t="s">
        <v>497</v>
      </c>
      <c r="C9" s="92"/>
      <c r="D9" s="92"/>
      <c r="E9" s="92"/>
      <c r="F9" s="92"/>
      <c r="G9" s="92"/>
      <c r="H9" s="92"/>
      <c r="I9" s="92"/>
      <c r="J9" s="92"/>
      <c r="K9" s="93"/>
    </row>
    <row r="10" spans="2:11" ht="32.25" thickBot="1">
      <c r="B10" s="10">
        <v>1</v>
      </c>
      <c r="C10" s="11" t="s">
        <v>93</v>
      </c>
      <c r="D10" s="12" t="s">
        <v>94</v>
      </c>
      <c r="E10" s="13" t="s">
        <v>17</v>
      </c>
      <c r="F10" s="13">
        <v>30</v>
      </c>
      <c r="G10" s="5"/>
      <c r="H10" s="5"/>
      <c r="I10" s="5"/>
      <c r="J10" s="5"/>
      <c r="K10" s="15">
        <f>ROUND(F10*J10,2)</f>
        <v>0</v>
      </c>
    </row>
    <row r="11" spans="2:11" ht="32.25" thickBot="1">
      <c r="B11" s="10">
        <v>2</v>
      </c>
      <c r="C11" s="11" t="s">
        <v>95</v>
      </c>
      <c r="D11" s="12" t="s">
        <v>96</v>
      </c>
      <c r="E11" s="13" t="s">
        <v>17</v>
      </c>
      <c r="F11" s="13">
        <v>20</v>
      </c>
      <c r="G11" s="5"/>
      <c r="H11" s="5"/>
      <c r="I11" s="5"/>
      <c r="J11" s="5"/>
      <c r="K11" s="15">
        <f aca="true" t="shared" si="0" ref="K11:K16">ROUND(F11*J11,2)</f>
        <v>0</v>
      </c>
    </row>
    <row r="12" spans="2:11" ht="32.25" thickBot="1">
      <c r="B12" s="10">
        <v>3</v>
      </c>
      <c r="C12" s="11" t="s">
        <v>97</v>
      </c>
      <c r="D12" s="12" t="s">
        <v>98</v>
      </c>
      <c r="E12" s="13" t="s">
        <v>17</v>
      </c>
      <c r="F12" s="13">
        <v>30</v>
      </c>
      <c r="G12" s="5"/>
      <c r="H12" s="5"/>
      <c r="I12" s="5"/>
      <c r="J12" s="5"/>
      <c r="K12" s="15">
        <f t="shared" si="0"/>
        <v>0</v>
      </c>
    </row>
    <row r="13" spans="2:11" ht="32.25" thickBot="1">
      <c r="B13" s="10">
        <v>4</v>
      </c>
      <c r="C13" s="11" t="s">
        <v>99</v>
      </c>
      <c r="D13" s="12" t="s">
        <v>100</v>
      </c>
      <c r="E13" s="13" t="s">
        <v>17</v>
      </c>
      <c r="F13" s="13">
        <v>10</v>
      </c>
      <c r="G13" s="5"/>
      <c r="H13" s="5"/>
      <c r="I13" s="5"/>
      <c r="J13" s="5"/>
      <c r="K13" s="15">
        <f t="shared" si="0"/>
        <v>0</v>
      </c>
    </row>
    <row r="14" spans="2:11" ht="32.25" thickBot="1">
      <c r="B14" s="10">
        <v>5</v>
      </c>
      <c r="C14" s="11" t="s">
        <v>337</v>
      </c>
      <c r="D14" s="12" t="s">
        <v>338</v>
      </c>
      <c r="E14" s="13" t="s">
        <v>17</v>
      </c>
      <c r="F14" s="13">
        <v>10</v>
      </c>
      <c r="G14" s="5"/>
      <c r="H14" s="5"/>
      <c r="I14" s="5"/>
      <c r="J14" s="5"/>
      <c r="K14" s="15">
        <f>ROUND(F14*J14,2)</f>
        <v>0</v>
      </c>
    </row>
    <row r="15" spans="2:11" ht="16.5" thickBot="1">
      <c r="B15" s="10">
        <v>6</v>
      </c>
      <c r="C15" s="11" t="s">
        <v>29</v>
      </c>
      <c r="D15" s="12" t="s">
        <v>101</v>
      </c>
      <c r="E15" s="13" t="s">
        <v>17</v>
      </c>
      <c r="F15" s="13">
        <v>2</v>
      </c>
      <c r="G15" s="5"/>
      <c r="H15" s="5"/>
      <c r="I15" s="5"/>
      <c r="J15" s="5"/>
      <c r="K15" s="15">
        <f>ROUND(F15*J15,2)</f>
        <v>0</v>
      </c>
    </row>
    <row r="16" spans="2:11" ht="32.25" thickBot="1">
      <c r="B16" s="10">
        <v>7</v>
      </c>
      <c r="C16" s="11" t="s">
        <v>102</v>
      </c>
      <c r="D16" s="12" t="s">
        <v>101</v>
      </c>
      <c r="E16" s="13" t="s">
        <v>17</v>
      </c>
      <c r="F16" s="13">
        <v>6</v>
      </c>
      <c r="G16" s="5"/>
      <c r="H16" s="5"/>
      <c r="I16" s="5"/>
      <c r="J16" s="5"/>
      <c r="K16" s="15">
        <f t="shared" si="0"/>
        <v>0</v>
      </c>
    </row>
    <row r="17" spans="2:11" ht="32.25" thickBot="1">
      <c r="B17" s="10">
        <v>8</v>
      </c>
      <c r="C17" s="11" t="s">
        <v>103</v>
      </c>
      <c r="D17" s="12" t="s">
        <v>96</v>
      </c>
      <c r="E17" s="13" t="s">
        <v>17</v>
      </c>
      <c r="F17" s="13">
        <v>10</v>
      </c>
      <c r="G17" s="5"/>
      <c r="H17" s="5"/>
      <c r="I17" s="5"/>
      <c r="J17" s="5"/>
      <c r="K17" s="15">
        <f>ROUND(F17*J17,2)</f>
        <v>0</v>
      </c>
    </row>
    <row r="18" spans="2:11" ht="16.5" thickBot="1">
      <c r="B18" s="10">
        <v>9</v>
      </c>
      <c r="C18" s="11" t="s">
        <v>104</v>
      </c>
      <c r="D18" s="12" t="s">
        <v>339</v>
      </c>
      <c r="E18" s="13" t="s">
        <v>17</v>
      </c>
      <c r="F18" s="13">
        <v>5</v>
      </c>
      <c r="G18" s="5"/>
      <c r="H18" s="5"/>
      <c r="I18" s="5"/>
      <c r="J18" s="5"/>
      <c r="K18" s="15">
        <f>ROUND(F18*J18,2)</f>
        <v>0</v>
      </c>
    </row>
    <row r="19" spans="2:11" ht="16.5" thickBot="1">
      <c r="B19" s="10">
        <v>10</v>
      </c>
      <c r="C19" s="11" t="s">
        <v>105</v>
      </c>
      <c r="D19" s="12" t="s">
        <v>339</v>
      </c>
      <c r="E19" s="13" t="s">
        <v>17</v>
      </c>
      <c r="F19" s="13">
        <v>5</v>
      </c>
      <c r="G19" s="5"/>
      <c r="H19" s="5"/>
      <c r="I19" s="5"/>
      <c r="J19" s="5"/>
      <c r="K19" s="15">
        <f aca="true" t="shared" si="1" ref="K19:K29">ROUND(F19*J19,2)</f>
        <v>0</v>
      </c>
    </row>
    <row r="20" spans="2:11" ht="16.5" thickBot="1">
      <c r="B20" s="10">
        <v>11</v>
      </c>
      <c r="C20" s="11" t="s">
        <v>106</v>
      </c>
      <c r="D20" s="12" t="s">
        <v>340</v>
      </c>
      <c r="E20" s="13" t="s">
        <v>17</v>
      </c>
      <c r="F20" s="13">
        <v>5</v>
      </c>
      <c r="G20" s="5"/>
      <c r="H20" s="5"/>
      <c r="I20" s="5"/>
      <c r="J20" s="5"/>
      <c r="K20" s="15">
        <f t="shared" si="1"/>
        <v>0</v>
      </c>
    </row>
    <row r="21" spans="2:11" ht="16.5" thickBot="1">
      <c r="B21" s="10">
        <v>12</v>
      </c>
      <c r="C21" s="11" t="s">
        <v>107</v>
      </c>
      <c r="D21" s="12" t="s">
        <v>339</v>
      </c>
      <c r="E21" s="13" t="s">
        <v>17</v>
      </c>
      <c r="F21" s="13">
        <v>2</v>
      </c>
      <c r="G21" s="5"/>
      <c r="H21" s="5"/>
      <c r="I21" s="5"/>
      <c r="J21" s="5"/>
      <c r="K21" s="15">
        <f t="shared" si="1"/>
        <v>0</v>
      </c>
    </row>
    <row r="22" spans="2:11" ht="32.25" thickBot="1">
      <c r="B22" s="10">
        <v>13</v>
      </c>
      <c r="C22" s="11" t="s">
        <v>108</v>
      </c>
      <c r="D22" s="12" t="s">
        <v>339</v>
      </c>
      <c r="E22" s="13" t="s">
        <v>17</v>
      </c>
      <c r="F22" s="13">
        <v>2</v>
      </c>
      <c r="G22" s="5"/>
      <c r="H22" s="5"/>
      <c r="I22" s="5"/>
      <c r="J22" s="5"/>
      <c r="K22" s="15">
        <f t="shared" si="1"/>
        <v>0</v>
      </c>
    </row>
    <row r="23" spans="2:11" ht="16.5" thickBot="1">
      <c r="B23" s="10">
        <v>14</v>
      </c>
      <c r="C23" s="11" t="s">
        <v>109</v>
      </c>
      <c r="D23" s="12" t="s">
        <v>339</v>
      </c>
      <c r="E23" s="13" t="s">
        <v>17</v>
      </c>
      <c r="F23" s="13">
        <v>5</v>
      </c>
      <c r="G23" s="5"/>
      <c r="H23" s="5"/>
      <c r="I23" s="5"/>
      <c r="J23" s="5"/>
      <c r="K23" s="15">
        <f t="shared" si="1"/>
        <v>0</v>
      </c>
    </row>
    <row r="24" spans="2:11" ht="16.5" thickBot="1">
      <c r="B24" s="10">
        <v>15</v>
      </c>
      <c r="C24" s="11" t="s">
        <v>110</v>
      </c>
      <c r="D24" s="12" t="s">
        <v>340</v>
      </c>
      <c r="E24" s="13" t="s">
        <v>17</v>
      </c>
      <c r="F24" s="13">
        <v>12</v>
      </c>
      <c r="G24" s="5"/>
      <c r="H24" s="5"/>
      <c r="I24" s="5"/>
      <c r="J24" s="5"/>
      <c r="K24" s="15">
        <f t="shared" si="1"/>
        <v>0</v>
      </c>
    </row>
    <row r="25" spans="2:11" ht="16.5" thickBot="1">
      <c r="B25" s="10">
        <v>16</v>
      </c>
      <c r="C25" s="11" t="s">
        <v>111</v>
      </c>
      <c r="D25" s="12" t="s">
        <v>112</v>
      </c>
      <c r="E25" s="13" t="s">
        <v>17</v>
      </c>
      <c r="F25" s="13">
        <v>6</v>
      </c>
      <c r="G25" s="5"/>
      <c r="H25" s="5"/>
      <c r="I25" s="5"/>
      <c r="J25" s="5"/>
      <c r="K25" s="15">
        <f t="shared" si="1"/>
        <v>0</v>
      </c>
    </row>
    <row r="26" spans="2:11" ht="16.5" thickBot="1">
      <c r="B26" s="10">
        <v>17</v>
      </c>
      <c r="C26" s="11" t="s">
        <v>119</v>
      </c>
      <c r="D26" s="12" t="s">
        <v>339</v>
      </c>
      <c r="E26" s="13" t="s">
        <v>17</v>
      </c>
      <c r="F26" s="13">
        <v>6</v>
      </c>
      <c r="G26" s="5"/>
      <c r="H26" s="5"/>
      <c r="I26" s="5"/>
      <c r="J26" s="5"/>
      <c r="K26" s="15">
        <f t="shared" si="1"/>
        <v>0</v>
      </c>
    </row>
    <row r="27" spans="2:11" ht="16.5" thickBot="1">
      <c r="B27" s="10">
        <v>18</v>
      </c>
      <c r="C27" s="11" t="s">
        <v>341</v>
      </c>
      <c r="D27" s="12" t="s">
        <v>342</v>
      </c>
      <c r="E27" s="13" t="s">
        <v>17</v>
      </c>
      <c r="F27" s="13">
        <v>20</v>
      </c>
      <c r="G27" s="5"/>
      <c r="H27" s="5"/>
      <c r="I27" s="5"/>
      <c r="J27" s="5"/>
      <c r="K27" s="15">
        <f t="shared" si="1"/>
        <v>0</v>
      </c>
    </row>
    <row r="28" spans="2:11" ht="16.5" thickBot="1">
      <c r="B28" s="10">
        <v>19</v>
      </c>
      <c r="C28" s="11" t="s">
        <v>343</v>
      </c>
      <c r="D28" s="12" t="s">
        <v>344</v>
      </c>
      <c r="E28" s="13" t="s">
        <v>17</v>
      </c>
      <c r="F28" s="13">
        <v>12</v>
      </c>
      <c r="G28" s="5"/>
      <c r="H28" s="5"/>
      <c r="I28" s="5"/>
      <c r="J28" s="5"/>
      <c r="K28" s="15">
        <f t="shared" si="1"/>
        <v>0</v>
      </c>
    </row>
    <row r="29" spans="2:11" ht="95.25" thickBot="1">
      <c r="B29" s="10">
        <v>20</v>
      </c>
      <c r="C29" s="11" t="s">
        <v>345</v>
      </c>
      <c r="D29" s="12" t="s">
        <v>346</v>
      </c>
      <c r="E29" s="13" t="s">
        <v>17</v>
      </c>
      <c r="F29" s="13">
        <v>12</v>
      </c>
      <c r="G29" s="5"/>
      <c r="H29" s="5"/>
      <c r="I29" s="5"/>
      <c r="J29" s="5"/>
      <c r="K29" s="15">
        <f t="shared" si="1"/>
        <v>0</v>
      </c>
    </row>
    <row r="30" spans="2:11" ht="95.25" thickBot="1">
      <c r="B30" s="10">
        <v>21</v>
      </c>
      <c r="C30" s="11" t="s">
        <v>345</v>
      </c>
      <c r="D30" s="12" t="s">
        <v>347</v>
      </c>
      <c r="E30" s="13" t="s">
        <v>17</v>
      </c>
      <c r="F30" s="13">
        <v>12</v>
      </c>
      <c r="G30" s="5"/>
      <c r="H30" s="5"/>
      <c r="I30" s="5"/>
      <c r="J30" s="5"/>
      <c r="K30" s="15">
        <f>ROUND(F30*J30,2)</f>
        <v>0</v>
      </c>
    </row>
    <row r="31" spans="2:11" ht="16.5" thickBot="1">
      <c r="B31" s="88" t="s">
        <v>6</v>
      </c>
      <c r="C31" s="89"/>
      <c r="D31" s="89"/>
      <c r="E31" s="89"/>
      <c r="F31" s="89"/>
      <c r="G31" s="89"/>
      <c r="H31" s="89"/>
      <c r="I31" s="89"/>
      <c r="J31" s="90"/>
      <c r="K31" s="16">
        <f>SUM(K10:K30)</f>
        <v>0</v>
      </c>
    </row>
    <row r="32" ht="15.75">
      <c r="B32" s="6"/>
    </row>
    <row r="33" ht="15.75">
      <c r="B33" s="6"/>
    </row>
    <row r="34" spans="2:11" ht="16.5" thickBot="1">
      <c r="B34" s="8"/>
      <c r="C34" s="8"/>
      <c r="D34" s="8"/>
      <c r="E34" s="8"/>
      <c r="F34" s="8"/>
      <c r="G34" s="9"/>
      <c r="H34" s="9"/>
      <c r="I34" s="9"/>
      <c r="J34" s="9"/>
      <c r="K34" s="9"/>
    </row>
    <row r="35" spans="3:11" ht="15.75">
      <c r="C35" s="7" t="s">
        <v>7</v>
      </c>
      <c r="D35" s="7" t="s">
        <v>8</v>
      </c>
      <c r="F35" s="7" t="s">
        <v>9</v>
      </c>
      <c r="H35" s="7" t="s">
        <v>10</v>
      </c>
      <c r="J35" s="83" t="s">
        <v>16</v>
      </c>
      <c r="K35" s="83"/>
    </row>
  </sheetData>
  <sheetProtection/>
  <mergeCells count="7">
    <mergeCell ref="B9:K9"/>
    <mergeCell ref="B31:J31"/>
    <mergeCell ref="J35:K35"/>
    <mergeCell ref="J1:K1"/>
    <mergeCell ref="B5:K5"/>
    <mergeCell ref="F3:H3"/>
    <mergeCell ref="B4:N4"/>
  </mergeCells>
  <printOptions/>
  <pageMargins left="0.7" right="0.7" top="0.75" bottom="0.75" header="0.3" footer="0.3"/>
  <pageSetup fitToHeight="0" fitToWidth="1" horizontalDpi="600" verticalDpi="600" orientation="landscape" paperSize="9" scale="64" r:id="rId1"/>
</worksheet>
</file>

<file path=xl/worksheets/sheet8.xml><?xml version="1.0" encoding="utf-8"?>
<worksheet xmlns="http://schemas.openxmlformats.org/spreadsheetml/2006/main" xmlns:r="http://schemas.openxmlformats.org/officeDocument/2006/relationships">
  <sheetPr>
    <tabColor theme="2"/>
    <pageSetUpPr fitToPage="1"/>
  </sheetPr>
  <dimension ref="A1:N19"/>
  <sheetViews>
    <sheetView zoomScale="90" zoomScaleNormal="90" zoomScalePageLayoutView="0" workbookViewId="0" topLeftCell="B1">
      <selection activeCell="B5" sqref="B5:K5"/>
    </sheetView>
  </sheetViews>
  <sheetFormatPr defaultColWidth="9.140625" defaultRowHeight="15"/>
  <cols>
    <col min="2" max="2" width="5.00390625" style="0" bestFit="1" customWidth="1"/>
    <col min="3" max="3" width="13.00390625" style="0" customWidth="1"/>
    <col min="4" max="4" width="49.8515625" style="0" customWidth="1"/>
    <col min="5" max="5" width="18.140625" style="0" bestFit="1" customWidth="1"/>
    <col min="6" max="6" width="17.28125" style="0" bestFit="1" customWidth="1"/>
    <col min="7" max="8" width="18.140625" style="0" bestFit="1" customWidth="1"/>
    <col min="9" max="9" width="49.7109375" style="0" customWidth="1"/>
    <col min="10" max="11" width="18.140625" style="0" bestFit="1" customWidth="1"/>
  </cols>
  <sheetData>
    <row r="1" spans="10:11" ht="15.75">
      <c r="J1" s="94" t="s">
        <v>511</v>
      </c>
      <c r="K1" s="94"/>
    </row>
    <row r="2" spans="2:14" ht="15.75">
      <c r="B2" s="33"/>
      <c r="C2" s="33"/>
      <c r="D2" s="33"/>
      <c r="E2" s="33"/>
      <c r="F2" s="33"/>
      <c r="G2" s="48" t="s">
        <v>235</v>
      </c>
      <c r="H2" s="33"/>
      <c r="I2" s="33"/>
      <c r="J2" s="33"/>
      <c r="K2" s="33"/>
      <c r="L2" s="33"/>
      <c r="M2" s="33"/>
      <c r="N2" s="33"/>
    </row>
    <row r="3" spans="2:14" ht="15.75">
      <c r="B3" s="33"/>
      <c r="C3" s="33"/>
      <c r="D3" s="33"/>
      <c r="E3" s="33"/>
      <c r="F3" s="96" t="s">
        <v>237</v>
      </c>
      <c r="G3" s="97"/>
      <c r="H3" s="97"/>
      <c r="I3" s="33"/>
      <c r="J3" s="33"/>
      <c r="K3" s="33"/>
      <c r="L3" s="33"/>
      <c r="M3" s="33"/>
      <c r="N3" s="33"/>
    </row>
    <row r="4" spans="1:14" ht="15" customHeight="1">
      <c r="A4" s="45"/>
      <c r="B4" s="98" t="s">
        <v>236</v>
      </c>
      <c r="C4" s="98"/>
      <c r="D4" s="98"/>
      <c r="E4" s="98"/>
      <c r="F4" s="98"/>
      <c r="G4" s="98"/>
      <c r="H4" s="98"/>
      <c r="I4" s="98"/>
      <c r="J4" s="98"/>
      <c r="K4" s="98"/>
      <c r="L4" s="98"/>
      <c r="M4" s="98"/>
      <c r="N4" s="98"/>
    </row>
    <row r="5" spans="2:14" ht="15" customHeight="1" thickBot="1">
      <c r="B5" s="95" t="s">
        <v>567</v>
      </c>
      <c r="C5" s="95"/>
      <c r="D5" s="95"/>
      <c r="E5" s="95"/>
      <c r="F5" s="95"/>
      <c r="G5" s="95"/>
      <c r="H5" s="95"/>
      <c r="I5" s="95"/>
      <c r="J5" s="95"/>
      <c r="K5" s="95"/>
      <c r="L5" s="33"/>
      <c r="M5" s="33"/>
      <c r="N5" s="33"/>
    </row>
    <row r="6" spans="2:11" ht="78.75">
      <c r="B6" s="1" t="s">
        <v>11</v>
      </c>
      <c r="C6" s="1" t="s">
        <v>0</v>
      </c>
      <c r="D6" s="2" t="s">
        <v>12</v>
      </c>
      <c r="E6" s="1" t="s">
        <v>1</v>
      </c>
      <c r="F6" s="2" t="s">
        <v>13</v>
      </c>
      <c r="G6" s="1" t="s">
        <v>2</v>
      </c>
      <c r="H6" s="1" t="s">
        <v>3</v>
      </c>
      <c r="I6" s="1" t="s">
        <v>4</v>
      </c>
      <c r="J6" s="2" t="s">
        <v>14</v>
      </c>
      <c r="K6" s="2" t="s">
        <v>15</v>
      </c>
    </row>
    <row r="7" spans="2:11" ht="16.5" thickBot="1">
      <c r="B7" s="3">
        <v>1</v>
      </c>
      <c r="C7" s="4">
        <v>2</v>
      </c>
      <c r="D7" s="4">
        <v>3</v>
      </c>
      <c r="E7" s="4">
        <v>4</v>
      </c>
      <c r="F7" s="4">
        <v>5</v>
      </c>
      <c r="G7" s="4">
        <v>6</v>
      </c>
      <c r="H7" s="4">
        <v>7</v>
      </c>
      <c r="I7" s="4">
        <v>8</v>
      </c>
      <c r="J7" s="4">
        <v>9</v>
      </c>
      <c r="K7" s="4" t="s">
        <v>5</v>
      </c>
    </row>
    <row r="8" spans="2:11" s="32" customFormat="1" ht="6" thickBot="1">
      <c r="B8" s="29"/>
      <c r="C8" s="30"/>
      <c r="D8" s="30"/>
      <c r="E8" s="30"/>
      <c r="F8" s="30"/>
      <c r="G8" s="30"/>
      <c r="H8" s="30"/>
      <c r="I8" s="30"/>
      <c r="J8" s="30"/>
      <c r="K8" s="31"/>
    </row>
    <row r="9" spans="2:11" ht="16.5" thickBot="1">
      <c r="B9" s="91" t="s">
        <v>498</v>
      </c>
      <c r="C9" s="92"/>
      <c r="D9" s="92"/>
      <c r="E9" s="92"/>
      <c r="F9" s="92"/>
      <c r="G9" s="92"/>
      <c r="H9" s="92"/>
      <c r="I9" s="92"/>
      <c r="J9" s="92"/>
      <c r="K9" s="93"/>
    </row>
    <row r="10" spans="2:11" ht="16.5" thickBot="1">
      <c r="B10" s="10">
        <v>1</v>
      </c>
      <c r="C10" s="11" t="s">
        <v>116</v>
      </c>
      <c r="D10" s="12" t="s">
        <v>348</v>
      </c>
      <c r="E10" s="13" t="s">
        <v>17</v>
      </c>
      <c r="F10" s="13">
        <v>10</v>
      </c>
      <c r="G10" s="5"/>
      <c r="H10" s="5"/>
      <c r="I10" s="5"/>
      <c r="J10" s="5"/>
      <c r="K10" s="15">
        <f>ROUND(F10*J10,2)</f>
        <v>0</v>
      </c>
    </row>
    <row r="11" spans="2:11" ht="16.5" thickBot="1">
      <c r="B11" s="10">
        <v>2</v>
      </c>
      <c r="C11" s="11" t="s">
        <v>116</v>
      </c>
      <c r="D11" s="12" t="s">
        <v>349</v>
      </c>
      <c r="E11" s="13" t="s">
        <v>17</v>
      </c>
      <c r="F11" s="13">
        <v>10</v>
      </c>
      <c r="G11" s="5"/>
      <c r="H11" s="5"/>
      <c r="I11" s="5"/>
      <c r="J11" s="5"/>
      <c r="K11" s="15">
        <f>ROUND(F11*J11,2)</f>
        <v>0</v>
      </c>
    </row>
    <row r="12" spans="2:11" ht="16.5" thickBot="1">
      <c r="B12" s="10">
        <v>3</v>
      </c>
      <c r="C12" s="11" t="s">
        <v>117</v>
      </c>
      <c r="D12" s="12" t="s">
        <v>350</v>
      </c>
      <c r="E12" s="13" t="s">
        <v>17</v>
      </c>
      <c r="F12" s="13">
        <v>10</v>
      </c>
      <c r="G12" s="5"/>
      <c r="H12" s="5"/>
      <c r="I12" s="5"/>
      <c r="J12" s="5"/>
      <c r="K12" s="15">
        <f>ROUND(F12*J12,2)</f>
        <v>0</v>
      </c>
    </row>
    <row r="13" spans="2:11" ht="32.25" thickBot="1">
      <c r="B13" s="10">
        <v>4</v>
      </c>
      <c r="C13" s="11" t="s">
        <v>351</v>
      </c>
      <c r="D13" s="12" t="s">
        <v>350</v>
      </c>
      <c r="E13" s="13" t="s">
        <v>17</v>
      </c>
      <c r="F13" s="13">
        <v>30</v>
      </c>
      <c r="G13" s="5"/>
      <c r="H13" s="5"/>
      <c r="I13" s="5"/>
      <c r="J13" s="5"/>
      <c r="K13" s="15">
        <f>ROUND(F13*J13,2)</f>
        <v>0</v>
      </c>
    </row>
    <row r="14" spans="2:11" ht="16.5" thickBot="1">
      <c r="B14" s="10">
        <v>5</v>
      </c>
      <c r="C14" s="11" t="s">
        <v>118</v>
      </c>
      <c r="D14" s="12" t="s">
        <v>537</v>
      </c>
      <c r="E14" s="13" t="s">
        <v>17</v>
      </c>
      <c r="F14" s="13">
        <v>6</v>
      </c>
      <c r="G14" s="5"/>
      <c r="H14" s="5"/>
      <c r="I14" s="5"/>
      <c r="J14" s="5"/>
      <c r="K14" s="15">
        <f>ROUND(F14*J14,2)</f>
        <v>0</v>
      </c>
    </row>
    <row r="15" spans="2:11" ht="16.5" thickBot="1">
      <c r="B15" s="88" t="s">
        <v>6</v>
      </c>
      <c r="C15" s="89"/>
      <c r="D15" s="89"/>
      <c r="E15" s="89"/>
      <c r="F15" s="89"/>
      <c r="G15" s="89"/>
      <c r="H15" s="89"/>
      <c r="I15" s="89"/>
      <c r="J15" s="90"/>
      <c r="K15" s="16">
        <f>SUM(K10:K14)</f>
        <v>0</v>
      </c>
    </row>
    <row r="16" ht="15.75">
      <c r="B16" s="6"/>
    </row>
    <row r="17" ht="15.75">
      <c r="B17" s="6"/>
    </row>
    <row r="18" spans="2:11" ht="16.5" thickBot="1">
      <c r="B18" s="8"/>
      <c r="C18" s="8"/>
      <c r="D18" s="8"/>
      <c r="E18" s="8"/>
      <c r="F18" s="8"/>
      <c r="G18" s="9"/>
      <c r="H18" s="9"/>
      <c r="I18" s="9"/>
      <c r="J18" s="9"/>
      <c r="K18" s="9"/>
    </row>
    <row r="19" spans="3:11" ht="15.75">
      <c r="C19" s="7" t="s">
        <v>7</v>
      </c>
      <c r="D19" s="7" t="s">
        <v>8</v>
      </c>
      <c r="F19" s="7" t="s">
        <v>9</v>
      </c>
      <c r="H19" s="7" t="s">
        <v>10</v>
      </c>
      <c r="J19" s="83" t="s">
        <v>16</v>
      </c>
      <c r="K19" s="83"/>
    </row>
  </sheetData>
  <sheetProtection/>
  <mergeCells count="7">
    <mergeCell ref="B9:K9"/>
    <mergeCell ref="B15:J15"/>
    <mergeCell ref="J19:K19"/>
    <mergeCell ref="J1:K1"/>
    <mergeCell ref="B5:K5"/>
    <mergeCell ref="F3:H3"/>
    <mergeCell ref="B4:N4"/>
  </mergeCells>
  <printOptions/>
  <pageMargins left="0.7" right="0.7" top="0.75" bottom="0.75" header="0.3" footer="0.3"/>
  <pageSetup fitToHeight="0" fitToWidth="1" horizontalDpi="600" verticalDpi="600" orientation="landscape" paperSize="9" scale="64" r:id="rId1"/>
</worksheet>
</file>

<file path=xl/worksheets/sheet9.xml><?xml version="1.0" encoding="utf-8"?>
<worksheet xmlns="http://schemas.openxmlformats.org/spreadsheetml/2006/main" xmlns:r="http://schemas.openxmlformats.org/officeDocument/2006/relationships">
  <sheetPr>
    <tabColor theme="2"/>
    <pageSetUpPr fitToPage="1"/>
  </sheetPr>
  <dimension ref="A1:N29"/>
  <sheetViews>
    <sheetView zoomScale="90" zoomScaleNormal="90" zoomScalePageLayoutView="0" workbookViewId="0" topLeftCell="A1">
      <selection activeCell="B5" sqref="B5:K5"/>
    </sheetView>
  </sheetViews>
  <sheetFormatPr defaultColWidth="9.140625" defaultRowHeight="15"/>
  <cols>
    <col min="2" max="2" width="5.00390625" style="0" bestFit="1" customWidth="1"/>
    <col min="3" max="3" width="13.00390625" style="0" customWidth="1"/>
    <col min="4" max="4" width="49.8515625" style="0" customWidth="1"/>
    <col min="5" max="5" width="18.140625" style="0" bestFit="1" customWidth="1"/>
    <col min="6" max="6" width="17.28125" style="0" bestFit="1" customWidth="1"/>
    <col min="7" max="8" width="18.140625" style="0" bestFit="1" customWidth="1"/>
    <col min="9" max="9" width="49.7109375" style="0" customWidth="1"/>
    <col min="10" max="11" width="18.140625" style="0" bestFit="1" customWidth="1"/>
  </cols>
  <sheetData>
    <row r="1" spans="10:11" ht="15.75">
      <c r="J1" s="94" t="s">
        <v>511</v>
      </c>
      <c r="K1" s="94"/>
    </row>
    <row r="2" spans="2:14" ht="15.75">
      <c r="B2" s="33"/>
      <c r="C2" s="33"/>
      <c r="D2" s="33"/>
      <c r="E2" s="33"/>
      <c r="F2" s="33"/>
      <c r="G2" s="48" t="s">
        <v>235</v>
      </c>
      <c r="H2" s="33"/>
      <c r="I2" s="33"/>
      <c r="J2" s="33"/>
      <c r="K2" s="33"/>
      <c r="L2" s="33"/>
      <c r="M2" s="33"/>
      <c r="N2" s="33"/>
    </row>
    <row r="3" spans="2:14" ht="15.75">
      <c r="B3" s="33"/>
      <c r="C3" s="33"/>
      <c r="D3" s="33"/>
      <c r="E3" s="33"/>
      <c r="F3" s="96" t="s">
        <v>237</v>
      </c>
      <c r="G3" s="97"/>
      <c r="H3" s="97"/>
      <c r="I3" s="33"/>
      <c r="J3" s="33"/>
      <c r="K3" s="33"/>
      <c r="L3" s="33"/>
      <c r="M3" s="33"/>
      <c r="N3" s="33"/>
    </row>
    <row r="4" spans="1:14" ht="15" customHeight="1">
      <c r="A4" s="45"/>
      <c r="B4" s="98" t="s">
        <v>236</v>
      </c>
      <c r="C4" s="98"/>
      <c r="D4" s="98"/>
      <c r="E4" s="98"/>
      <c r="F4" s="98"/>
      <c r="G4" s="98"/>
      <c r="H4" s="98"/>
      <c r="I4" s="98"/>
      <c r="J4" s="98"/>
      <c r="K4" s="98"/>
      <c r="L4" s="98"/>
      <c r="M4" s="98"/>
      <c r="N4" s="98"/>
    </row>
    <row r="5" spans="2:14" ht="15" customHeight="1" thickBot="1">
      <c r="B5" s="95" t="s">
        <v>566</v>
      </c>
      <c r="C5" s="95"/>
      <c r="D5" s="95"/>
      <c r="E5" s="95"/>
      <c r="F5" s="95"/>
      <c r="G5" s="95"/>
      <c r="H5" s="95"/>
      <c r="I5" s="95"/>
      <c r="J5" s="95"/>
      <c r="K5" s="95"/>
      <c r="L5" s="33"/>
      <c r="M5" s="33"/>
      <c r="N5" s="33"/>
    </row>
    <row r="6" spans="2:11" ht="78.75">
      <c r="B6" s="1" t="s">
        <v>11</v>
      </c>
      <c r="C6" s="1" t="s">
        <v>0</v>
      </c>
      <c r="D6" s="2" t="s">
        <v>12</v>
      </c>
      <c r="E6" s="1" t="s">
        <v>1</v>
      </c>
      <c r="F6" s="2" t="s">
        <v>13</v>
      </c>
      <c r="G6" s="1" t="s">
        <v>2</v>
      </c>
      <c r="H6" s="1" t="s">
        <v>3</v>
      </c>
      <c r="I6" s="1" t="s">
        <v>4</v>
      </c>
      <c r="J6" s="2" t="s">
        <v>14</v>
      </c>
      <c r="K6" s="2" t="s">
        <v>15</v>
      </c>
    </row>
    <row r="7" spans="2:11" ht="16.5" thickBot="1">
      <c r="B7" s="3">
        <v>1</v>
      </c>
      <c r="C7" s="4">
        <v>2</v>
      </c>
      <c r="D7" s="4">
        <v>3</v>
      </c>
      <c r="E7" s="4">
        <v>4</v>
      </c>
      <c r="F7" s="4">
        <v>5</v>
      </c>
      <c r="G7" s="4">
        <v>6</v>
      </c>
      <c r="H7" s="4">
        <v>7</v>
      </c>
      <c r="I7" s="4">
        <v>8</v>
      </c>
      <c r="J7" s="4">
        <v>9</v>
      </c>
      <c r="K7" s="4" t="s">
        <v>5</v>
      </c>
    </row>
    <row r="8" spans="2:11" s="32" customFormat="1" ht="6" thickBot="1">
      <c r="B8" s="29"/>
      <c r="C8" s="30"/>
      <c r="D8" s="30"/>
      <c r="E8" s="30"/>
      <c r="F8" s="30"/>
      <c r="G8" s="30"/>
      <c r="H8" s="30"/>
      <c r="I8" s="30"/>
      <c r="J8" s="30"/>
      <c r="K8" s="31"/>
    </row>
    <row r="9" spans="2:11" ht="16.5" thickBot="1">
      <c r="B9" s="91" t="s">
        <v>499</v>
      </c>
      <c r="C9" s="92"/>
      <c r="D9" s="92"/>
      <c r="E9" s="92"/>
      <c r="F9" s="92"/>
      <c r="G9" s="92"/>
      <c r="H9" s="92"/>
      <c r="I9" s="92"/>
      <c r="J9" s="92"/>
      <c r="K9" s="93"/>
    </row>
    <row r="10" spans="2:11" ht="16.5" thickBot="1">
      <c r="B10" s="10">
        <v>1</v>
      </c>
      <c r="C10" s="11" t="s">
        <v>130</v>
      </c>
      <c r="D10" s="12" t="s">
        <v>352</v>
      </c>
      <c r="E10" s="13" t="s">
        <v>17</v>
      </c>
      <c r="F10" s="13">
        <v>20</v>
      </c>
      <c r="G10" s="5"/>
      <c r="H10" s="5"/>
      <c r="I10" s="5"/>
      <c r="J10" s="5"/>
      <c r="K10" s="15">
        <f aca="true" t="shared" si="0" ref="K10:K17">ROUND(F10*J10,2)</f>
        <v>0</v>
      </c>
    </row>
    <row r="11" spans="2:11" ht="16.5" thickBot="1">
      <c r="B11" s="10">
        <v>2</v>
      </c>
      <c r="C11" s="11" t="s">
        <v>126</v>
      </c>
      <c r="D11" s="12" t="s">
        <v>353</v>
      </c>
      <c r="E11" s="13" t="s">
        <v>17</v>
      </c>
      <c r="F11" s="13">
        <v>6</v>
      </c>
      <c r="G11" s="5"/>
      <c r="H11" s="5"/>
      <c r="I11" s="5"/>
      <c r="J11" s="5"/>
      <c r="K11" s="15">
        <f t="shared" si="0"/>
        <v>0</v>
      </c>
    </row>
    <row r="12" spans="2:11" ht="16.5" thickBot="1">
      <c r="B12" s="10">
        <v>3</v>
      </c>
      <c r="C12" s="11" t="s">
        <v>127</v>
      </c>
      <c r="D12" s="12" t="s">
        <v>352</v>
      </c>
      <c r="E12" s="13" t="s">
        <v>17</v>
      </c>
      <c r="F12" s="13">
        <v>10</v>
      </c>
      <c r="G12" s="5"/>
      <c r="H12" s="5"/>
      <c r="I12" s="5"/>
      <c r="J12" s="5"/>
      <c r="K12" s="15">
        <f t="shared" si="0"/>
        <v>0</v>
      </c>
    </row>
    <row r="13" spans="2:11" ht="16.5" thickBot="1">
      <c r="B13" s="10">
        <v>4</v>
      </c>
      <c r="C13" s="11" t="s">
        <v>121</v>
      </c>
      <c r="D13" s="12" t="s">
        <v>354</v>
      </c>
      <c r="E13" s="13" t="s">
        <v>17</v>
      </c>
      <c r="F13" s="13">
        <v>6</v>
      </c>
      <c r="G13" s="5"/>
      <c r="H13" s="5"/>
      <c r="I13" s="5"/>
      <c r="J13" s="5"/>
      <c r="K13" s="15">
        <f t="shared" si="0"/>
        <v>0</v>
      </c>
    </row>
    <row r="14" spans="2:11" ht="16.5" thickBot="1">
      <c r="B14" s="10">
        <v>5</v>
      </c>
      <c r="C14" s="11" t="s">
        <v>124</v>
      </c>
      <c r="D14" s="12" t="s">
        <v>352</v>
      </c>
      <c r="E14" s="13" t="s">
        <v>17</v>
      </c>
      <c r="F14" s="13">
        <v>12</v>
      </c>
      <c r="G14" s="5"/>
      <c r="H14" s="5"/>
      <c r="I14" s="5"/>
      <c r="J14" s="5"/>
      <c r="K14" s="15">
        <f t="shared" si="0"/>
        <v>0</v>
      </c>
    </row>
    <row r="15" spans="2:11" ht="16.5" thickBot="1">
      <c r="B15" s="10">
        <v>6</v>
      </c>
      <c r="C15" s="11" t="s">
        <v>125</v>
      </c>
      <c r="D15" s="12" t="s">
        <v>352</v>
      </c>
      <c r="E15" s="13" t="s">
        <v>17</v>
      </c>
      <c r="F15" s="13">
        <v>20</v>
      </c>
      <c r="G15" s="5"/>
      <c r="H15" s="5"/>
      <c r="I15" s="5"/>
      <c r="J15" s="5"/>
      <c r="K15" s="15">
        <f t="shared" si="0"/>
        <v>0</v>
      </c>
    </row>
    <row r="16" spans="2:11" ht="32.25" thickBot="1">
      <c r="B16" s="10">
        <v>7</v>
      </c>
      <c r="C16" s="11" t="s">
        <v>120</v>
      </c>
      <c r="D16" s="12" t="s">
        <v>355</v>
      </c>
      <c r="E16" s="13" t="s">
        <v>17</v>
      </c>
      <c r="F16" s="13">
        <v>3</v>
      </c>
      <c r="G16" s="5"/>
      <c r="H16" s="5"/>
      <c r="I16" s="5"/>
      <c r="J16" s="5"/>
      <c r="K16" s="15">
        <f t="shared" si="0"/>
        <v>0</v>
      </c>
    </row>
    <row r="17" spans="2:11" ht="16.5" thickBot="1">
      <c r="B17" s="10">
        <v>8</v>
      </c>
      <c r="C17" s="11" t="s">
        <v>128</v>
      </c>
      <c r="D17" s="12" t="s">
        <v>356</v>
      </c>
      <c r="E17" s="13" t="s">
        <v>17</v>
      </c>
      <c r="F17" s="13">
        <v>6</v>
      </c>
      <c r="G17" s="5"/>
      <c r="H17" s="5"/>
      <c r="I17" s="5"/>
      <c r="J17" s="5"/>
      <c r="K17" s="15">
        <f t="shared" si="0"/>
        <v>0</v>
      </c>
    </row>
    <row r="18" spans="2:11" ht="16.5" thickBot="1">
      <c r="B18" s="10">
        <v>9</v>
      </c>
      <c r="C18" s="11" t="s">
        <v>357</v>
      </c>
      <c r="D18" s="12" t="s">
        <v>352</v>
      </c>
      <c r="E18" s="13" t="s">
        <v>17</v>
      </c>
      <c r="F18" s="13">
        <v>12</v>
      </c>
      <c r="G18" s="5"/>
      <c r="H18" s="5"/>
      <c r="I18" s="5"/>
      <c r="J18" s="5"/>
      <c r="K18" s="15">
        <f>ROUND(F18*J18,2)</f>
        <v>0</v>
      </c>
    </row>
    <row r="19" spans="2:11" ht="16.5" thickBot="1">
      <c r="B19" s="10">
        <v>10</v>
      </c>
      <c r="C19" s="11" t="s">
        <v>129</v>
      </c>
      <c r="D19" s="12" t="s">
        <v>358</v>
      </c>
      <c r="E19" s="13" t="s">
        <v>17</v>
      </c>
      <c r="F19" s="13">
        <v>20</v>
      </c>
      <c r="G19" s="5"/>
      <c r="H19" s="5"/>
      <c r="I19" s="5"/>
      <c r="J19" s="5"/>
      <c r="K19" s="15">
        <f>ROUND(F19*J19,2)</f>
        <v>0</v>
      </c>
    </row>
    <row r="20" spans="2:11" ht="16.5" thickBot="1">
      <c r="B20" s="10">
        <v>11</v>
      </c>
      <c r="C20" s="11" t="s">
        <v>123</v>
      </c>
      <c r="D20" s="12" t="s">
        <v>352</v>
      </c>
      <c r="E20" s="13" t="s">
        <v>17</v>
      </c>
      <c r="F20" s="13">
        <v>10</v>
      </c>
      <c r="G20" s="5"/>
      <c r="H20" s="5"/>
      <c r="I20" s="5"/>
      <c r="J20" s="5"/>
      <c r="K20" s="15">
        <f>ROUND(F20*J20,2)</f>
        <v>0</v>
      </c>
    </row>
    <row r="21" spans="2:11" ht="16.5" thickBot="1">
      <c r="B21" s="10">
        <v>12</v>
      </c>
      <c r="C21" s="11" t="s">
        <v>53</v>
      </c>
      <c r="D21" s="12" t="s">
        <v>352</v>
      </c>
      <c r="E21" s="13" t="s">
        <v>17</v>
      </c>
      <c r="F21" s="13">
        <v>30</v>
      </c>
      <c r="G21" s="5"/>
      <c r="H21" s="5"/>
      <c r="I21" s="5"/>
      <c r="J21" s="5"/>
      <c r="K21" s="15">
        <f>ROUND(F21*J21,2)</f>
        <v>0</v>
      </c>
    </row>
    <row r="22" spans="2:11" ht="16.5" thickBot="1">
      <c r="B22" s="10">
        <v>13</v>
      </c>
      <c r="C22" s="11" t="s">
        <v>122</v>
      </c>
      <c r="D22" s="12" t="s">
        <v>352</v>
      </c>
      <c r="E22" s="13" t="s">
        <v>17</v>
      </c>
      <c r="F22" s="13">
        <v>6</v>
      </c>
      <c r="G22" s="5"/>
      <c r="H22" s="5"/>
      <c r="I22" s="5"/>
      <c r="J22" s="5"/>
      <c r="K22" s="15"/>
    </row>
    <row r="23" spans="2:11" ht="16.5" thickBot="1">
      <c r="B23" s="10">
        <v>14</v>
      </c>
      <c r="C23" s="11" t="s">
        <v>539</v>
      </c>
      <c r="D23" s="12" t="s">
        <v>352</v>
      </c>
      <c r="E23" s="13" t="s">
        <v>17</v>
      </c>
      <c r="F23" s="13">
        <v>6</v>
      </c>
      <c r="G23" s="5"/>
      <c r="H23" s="5"/>
      <c r="I23" s="5"/>
      <c r="J23" s="5"/>
      <c r="K23" s="15"/>
    </row>
    <row r="24" spans="2:11" ht="16.5" thickBot="1">
      <c r="B24" s="10">
        <v>15</v>
      </c>
      <c r="C24" s="11" t="s">
        <v>538</v>
      </c>
      <c r="D24" s="12" t="s">
        <v>352</v>
      </c>
      <c r="E24" s="13" t="s">
        <v>17</v>
      </c>
      <c r="F24" s="13">
        <v>6</v>
      </c>
      <c r="G24" s="5"/>
      <c r="H24" s="5"/>
      <c r="I24" s="5"/>
      <c r="J24" s="5"/>
      <c r="K24" s="15">
        <f>ROUND(F24*J24,2)</f>
        <v>0</v>
      </c>
    </row>
    <row r="25" spans="2:11" ht="16.5" thickBot="1">
      <c r="B25" s="88" t="s">
        <v>6</v>
      </c>
      <c r="C25" s="89"/>
      <c r="D25" s="89"/>
      <c r="E25" s="89"/>
      <c r="F25" s="89"/>
      <c r="G25" s="89"/>
      <c r="H25" s="89"/>
      <c r="I25" s="89"/>
      <c r="J25" s="90"/>
      <c r="K25" s="16">
        <f>SUM(K10:K24)</f>
        <v>0</v>
      </c>
    </row>
    <row r="26" ht="15.75">
      <c r="B26" s="6"/>
    </row>
    <row r="27" ht="15.75">
      <c r="B27" s="6"/>
    </row>
    <row r="28" spans="2:11" ht="16.5" thickBot="1">
      <c r="B28" s="8"/>
      <c r="C28" s="8"/>
      <c r="D28" s="8"/>
      <c r="E28" s="8"/>
      <c r="F28" s="8"/>
      <c r="G28" s="9"/>
      <c r="H28" s="9"/>
      <c r="I28" s="9"/>
      <c r="J28" s="9"/>
      <c r="K28" s="9"/>
    </row>
    <row r="29" spans="3:11" ht="15.75">
      <c r="C29" s="7" t="s">
        <v>7</v>
      </c>
      <c r="D29" s="7" t="s">
        <v>8</v>
      </c>
      <c r="F29" s="7" t="s">
        <v>9</v>
      </c>
      <c r="H29" s="7" t="s">
        <v>10</v>
      </c>
      <c r="J29" s="83" t="s">
        <v>16</v>
      </c>
      <c r="K29" s="83"/>
    </row>
  </sheetData>
  <sheetProtection/>
  <mergeCells count="7">
    <mergeCell ref="B9:K9"/>
    <mergeCell ref="B25:J25"/>
    <mergeCell ref="J29:K29"/>
    <mergeCell ref="J1:K1"/>
    <mergeCell ref="B5:K5"/>
    <mergeCell ref="F3:H3"/>
    <mergeCell ref="B4:N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2015-06-05T18:17:20Z</dcterms:created>
  <dcterms:modified xsi:type="dcterms:W3CDTF">2018-02-22T10:36:19Z</dcterms:modified>
  <cp:category/>
  <cp:version/>
  <cp:contentType/>
  <cp:contentStatus/>
</cp:coreProperties>
</file>